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2" sheetId="1" r:id="rId4"/>
  </sheets>
  <definedNames/>
  <calcPr/>
  <extLst>
    <ext uri="GoogleSheetsCustomDataVersion2">
      <go:sheetsCustomData xmlns:go="http://customooxmlschemas.google.com/" r:id="rId5" roundtripDataChecksum="0mAbGM+EE9t/v5qEuc6tPvZqK62JU+WPSq+8n13cpNw="/>
    </ext>
  </extLst>
</workbook>
</file>

<file path=xl/sharedStrings.xml><?xml version="1.0" encoding="utf-8"?>
<sst xmlns="http://schemas.openxmlformats.org/spreadsheetml/2006/main" count="65" uniqueCount="61">
  <si>
    <t>Isopach (m)</t>
  </si>
  <si>
    <t>10A</t>
  </si>
  <si>
    <t>10B</t>
  </si>
  <si>
    <t>10C</t>
  </si>
  <si>
    <t>10D</t>
  </si>
  <si>
    <t>20A</t>
  </si>
  <si>
    <t>20B</t>
  </si>
  <si>
    <t>20C</t>
  </si>
  <si>
    <t>20D</t>
  </si>
  <si>
    <t>30A</t>
  </si>
  <si>
    <t>30B</t>
  </si>
  <si>
    <t>30C</t>
  </si>
  <si>
    <t>30D</t>
  </si>
  <si>
    <t>40A</t>
  </si>
  <si>
    <t>40B</t>
  </si>
  <si>
    <t>40C</t>
  </si>
  <si>
    <t>40D</t>
  </si>
  <si>
    <t>50A</t>
  </si>
  <si>
    <t>50B</t>
  </si>
  <si>
    <t>50C</t>
  </si>
  <si>
    <t>50D</t>
  </si>
  <si>
    <t>60A</t>
  </si>
  <si>
    <t>60B</t>
  </si>
  <si>
    <t>60C</t>
  </si>
  <si>
    <t>60D</t>
  </si>
  <si>
    <t>70A</t>
  </si>
  <si>
    <t>70B</t>
  </si>
  <si>
    <t>70C</t>
  </si>
  <si>
    <t>80A</t>
  </si>
  <si>
    <t>80B</t>
  </si>
  <si>
    <t>80C</t>
  </si>
  <si>
    <t>90A</t>
  </si>
  <si>
    <t>90B</t>
  </si>
  <si>
    <t>90C</t>
  </si>
  <si>
    <t>100A</t>
  </si>
  <si>
    <t>100B</t>
  </si>
  <si>
    <t>100C</t>
  </si>
  <si>
    <t>110A</t>
  </si>
  <si>
    <t>110B</t>
  </si>
  <si>
    <t>110C</t>
  </si>
  <si>
    <t>120A</t>
  </si>
  <si>
    <t>120B</t>
  </si>
  <si>
    <t>120C</t>
  </si>
  <si>
    <t>130A</t>
  </si>
  <si>
    <t>130B</t>
  </si>
  <si>
    <t>140A</t>
  </si>
  <si>
    <t>140B</t>
  </si>
  <si>
    <t>150A</t>
  </si>
  <si>
    <t>150B</t>
  </si>
  <si>
    <t>160A</t>
  </si>
  <si>
    <t>160B</t>
  </si>
  <si>
    <t>170A</t>
  </si>
  <si>
    <t>170B</t>
  </si>
  <si>
    <t>180A</t>
  </si>
  <si>
    <t>180B</t>
  </si>
  <si>
    <t>Counts</t>
  </si>
  <si>
    <t>MAX</t>
  </si>
  <si>
    <t>MIN</t>
  </si>
  <si>
    <t>PROM</t>
  </si>
  <si>
    <t>Error Max</t>
  </si>
  <si>
    <t>Error Min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</si>
</sst>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2" xfId="0" applyFont="1" applyNumberFormat="1"/>
    <xf borderId="0" fillId="0" fontId="2" numFmtId="0" xfId="0" applyFont="1"/>
    <xf borderId="0" fillId="0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11.63"/>
    <col customWidth="1" min="2" max="2" width="6.88"/>
    <col customWidth="1" min="3" max="3" width="8.0"/>
    <col customWidth="1" min="4" max="4" width="7.75"/>
    <col customWidth="1" min="5" max="5" width="8.25"/>
    <col customWidth="1" min="6" max="6" width="8.13"/>
    <col customWidth="1" min="7" max="7" width="7.38"/>
    <col customWidth="1" min="8" max="8" width="8.75"/>
    <col customWidth="1" min="9" max="9" width="7.63"/>
    <col customWidth="1" min="10" max="10" width="8.0"/>
    <col customWidth="1" min="11" max="11" width="8.38"/>
    <col customWidth="1" min="12" max="12" width="8.13"/>
    <col customWidth="1" min="13" max="13" width="8.25"/>
    <col customWidth="1" min="14" max="14" width="7.63"/>
    <col customWidth="1" min="15" max="15" width="8.13"/>
    <col customWidth="1" min="16" max="16" width="8.25"/>
    <col customWidth="1" min="17" max="17" width="8.13"/>
    <col customWidth="1" min="18" max="18" width="8.38"/>
    <col customWidth="1" min="19" max="19" width="8.25"/>
    <col customWidth="1" min="20" max="20" width="8.13"/>
    <col customWidth="1" min="21" max="21" width="7.88"/>
    <col customWidth="1" min="22" max="22" width="8.75"/>
    <col customWidth="1" min="23" max="23" width="8.38"/>
    <col customWidth="1" min="24" max="25" width="7.63"/>
    <col customWidth="1" min="26" max="27" width="7.75"/>
    <col customWidth="1" min="28" max="29" width="8.13"/>
    <col customWidth="1" min="30" max="30" width="7.88"/>
    <col customWidth="1" min="31" max="31" width="7.63"/>
    <col customWidth="1" min="32" max="32" width="7.38"/>
    <col customWidth="1" min="33" max="33" width="7.63"/>
    <col customWidth="1" min="34" max="34" width="7.38"/>
    <col customWidth="1" min="35" max="35" width="7.63"/>
    <col customWidth="1" min="36" max="36" width="7.75"/>
    <col customWidth="1" min="37" max="37" width="7.63"/>
    <col customWidth="1" min="38" max="38" width="8.25"/>
    <col customWidth="1" min="39" max="39" width="7.38"/>
    <col customWidth="1" min="40" max="40" width="7.63"/>
    <col customWidth="1" min="41" max="41" width="8.25"/>
    <col customWidth="1" min="42" max="43" width="8.75"/>
    <col customWidth="1" min="44" max="45" width="8.38"/>
    <col customWidth="1" min="46" max="46" width="8.13"/>
    <col customWidth="1" min="47" max="47" width="8.63"/>
    <col customWidth="1" min="48" max="48" width="8.13"/>
    <col customWidth="1" min="49" max="49" width="7.63"/>
    <col customWidth="1" min="50" max="50" width="7.75"/>
    <col customWidth="1" min="51" max="52" width="8.0"/>
    <col customWidth="1" min="53" max="53" width="7.88"/>
    <col customWidth="1" min="54" max="54" width="8.0"/>
    <col customWidth="1" min="55" max="55" width="7.13"/>
    <col customWidth="1" min="56" max="56" width="7.0"/>
    <col customWidth="1" min="57" max="57" width="8.25"/>
    <col customWidth="1" min="58" max="58" width="7.75"/>
    <col customWidth="1" min="59" max="59" width="7.13"/>
    <col customWidth="1" min="60" max="60" width="7.75"/>
    <col customWidth="1" min="61" max="61" width="7.38"/>
    <col customWidth="1" min="62" max="62" width="7.75"/>
    <col customWidth="1" min="63" max="63" width="7.63"/>
    <col customWidth="1" min="64" max="66" width="11.38"/>
    <col customWidth="1" min="67" max="67" width="12.63"/>
    <col customWidth="1" min="68" max="69" width="11.38"/>
    <col customWidth="1" min="70" max="79" width="10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>
        <v>190.0</v>
      </c>
      <c r="BE1" s="1">
        <v>200.0</v>
      </c>
      <c r="BF1" s="1">
        <v>210.0</v>
      </c>
      <c r="BG1" s="1">
        <v>220.0</v>
      </c>
      <c r="BH1" s="1">
        <v>230.0</v>
      </c>
      <c r="BI1" s="1">
        <v>240.0</v>
      </c>
      <c r="BJ1" s="1">
        <v>250.0</v>
      </c>
      <c r="BK1" s="1">
        <v>270.0</v>
      </c>
      <c r="BL1" s="1" t="s">
        <v>55</v>
      </c>
      <c r="BM1" s="1" t="s">
        <v>56</v>
      </c>
      <c r="BN1" s="1" t="s">
        <v>57</v>
      </c>
      <c r="BO1" s="1" t="s">
        <v>58</v>
      </c>
      <c r="BP1" s="1" t="s">
        <v>59</v>
      </c>
      <c r="BQ1" s="1" t="s">
        <v>60</v>
      </c>
      <c r="BR1" s="1"/>
      <c r="BS1" s="1"/>
      <c r="BT1" s="1"/>
      <c r="BU1" s="1"/>
      <c r="BV1" s="1"/>
      <c r="BW1" s="1"/>
      <c r="BX1" s="1"/>
      <c r="BY1" s="1"/>
      <c r="BZ1" s="1"/>
      <c r="CA1" s="1"/>
    </row>
    <row r="2" ht="12.75" customHeight="1">
      <c r="A2" s="1">
        <v>0.001</v>
      </c>
      <c r="B2" s="2"/>
      <c r="C2" s="2">
        <v>218.16278326057358</v>
      </c>
      <c r="D2" s="2"/>
      <c r="E2" s="2">
        <v>257.88563356650945</v>
      </c>
      <c r="F2" s="2">
        <v>263.133046195266</v>
      </c>
      <c r="G2" s="2">
        <v>276.5357119794838</v>
      </c>
      <c r="H2" s="2">
        <v>280.95551249263644</v>
      </c>
      <c r="I2" s="2">
        <v>292.16433731720235</v>
      </c>
      <c r="J2" s="2"/>
      <c r="K2" s="2">
        <v>245.39763650043577</v>
      </c>
      <c r="L2" s="2">
        <v>269.47170537924757</v>
      </c>
      <c r="M2" s="2">
        <v>284.3255176729658</v>
      </c>
      <c r="N2" s="2">
        <v>290.87282444394833</v>
      </c>
      <c r="O2" s="2">
        <v>235.1425099806498</v>
      </c>
      <c r="P2" s="2">
        <v>250.87845662790576</v>
      </c>
      <c r="Q2" s="2">
        <v>246.98785395237556</v>
      </c>
      <c r="R2" s="2">
        <v>312.87537455031514</v>
      </c>
      <c r="S2" s="2">
        <v>237.06750093591486</v>
      </c>
      <c r="T2" s="2">
        <v>260.867782602605</v>
      </c>
      <c r="U2" s="2">
        <v>265.1546718426813</v>
      </c>
      <c r="V2" s="2">
        <v>263.7631513308863</v>
      </c>
      <c r="W2" s="2">
        <v>261.66772823563855</v>
      </c>
      <c r="X2" s="2">
        <v>257.10309216343546</v>
      </c>
      <c r="Y2" s="2">
        <v>280.8344708186657</v>
      </c>
      <c r="Z2" s="2">
        <v>262.0934947685654</v>
      </c>
      <c r="AA2" s="2">
        <v>257.4315442986737</v>
      </c>
      <c r="AB2" s="2"/>
      <c r="AC2" s="2">
        <v>275.03817916791115</v>
      </c>
      <c r="AD2" s="2">
        <v>264.36338626973287</v>
      </c>
      <c r="AE2" s="2">
        <v>268.62055021907764</v>
      </c>
      <c r="AF2" s="2">
        <v>278.3433131943356</v>
      </c>
      <c r="AG2" s="2">
        <v>265.616264562244</v>
      </c>
      <c r="AH2" s="2">
        <v>268.4883610140298</v>
      </c>
      <c r="AI2" s="2">
        <v>240.92114892636553</v>
      </c>
      <c r="AJ2" s="2">
        <v>276.10505247097524</v>
      </c>
      <c r="AK2" s="2">
        <v>255.5679948663369</v>
      </c>
      <c r="AL2" s="2">
        <v>258.26536740337446</v>
      </c>
      <c r="AM2" s="2">
        <v>253.76761022636438</v>
      </c>
      <c r="AN2" s="2">
        <v>271.354012316015</v>
      </c>
      <c r="AO2" s="2">
        <v>276.0090578223838</v>
      </c>
      <c r="AP2" s="2">
        <v>271.326371737065</v>
      </c>
      <c r="AQ2" s="2">
        <v>265.8458199784228</v>
      </c>
      <c r="AR2" s="2">
        <v>270.0740639158081</v>
      </c>
      <c r="AS2" s="2">
        <v>274.8981629622141</v>
      </c>
      <c r="AT2" s="2">
        <v>251.9067287707893</v>
      </c>
      <c r="AU2" s="2">
        <v>258.4646977828887</v>
      </c>
      <c r="AV2" s="2">
        <v>256.78395588509807</v>
      </c>
      <c r="AW2" s="2">
        <v>263.9469643697385</v>
      </c>
      <c r="AX2" s="2">
        <v>271.02951868754076</v>
      </c>
      <c r="AY2" s="2">
        <v>244.85710118352705</v>
      </c>
      <c r="AZ2" s="2">
        <v>255.6814424239663</v>
      </c>
      <c r="BA2" s="2">
        <v>263.88633916896873</v>
      </c>
      <c r="BB2" s="2">
        <v>249.6096953245206</v>
      </c>
      <c r="BC2" s="2">
        <v>254.14562754452416</v>
      </c>
      <c r="BD2" s="2">
        <v>265.2998303806469</v>
      </c>
      <c r="BE2" s="2">
        <v>258.84937705159734</v>
      </c>
      <c r="BF2" s="2">
        <v>254.73908219980694</v>
      </c>
      <c r="BG2" s="2">
        <v>249.4694370058184</v>
      </c>
      <c r="BH2" s="2">
        <v>256.2732916243907</v>
      </c>
      <c r="BI2" s="2">
        <v>257.78285435614214</v>
      </c>
      <c r="BJ2" s="2">
        <v>257.24890670321616</v>
      </c>
      <c r="BK2" s="2">
        <v>252.86162223635282</v>
      </c>
      <c r="BL2" s="3">
        <v>57.0</v>
      </c>
      <c r="BM2" s="2">
        <f t="shared" ref="BM2:BM27" si="1">MAX(B2:BJ2)</f>
        <v>312.8753746</v>
      </c>
      <c r="BN2" s="2">
        <f t="shared" ref="BN2:BN27" si="2">MIN(B2:BJ2)</f>
        <v>218.1627833</v>
      </c>
      <c r="BO2" s="2">
        <f t="shared" ref="BO2:BO27" si="3">AVERAGE(B2:BJ2)</f>
        <v>262.7254721</v>
      </c>
      <c r="BP2" s="2">
        <f>ABS(((BK2-BM2)/BK2)*100)</f>
        <v>23.73383188</v>
      </c>
      <c r="BQ2" s="2">
        <f>ABS(((BK2-BN2)/BK2)*100)</f>
        <v>13.72246159</v>
      </c>
      <c r="BR2" s="3"/>
      <c r="BS2" s="3"/>
      <c r="BT2" s="3"/>
      <c r="BU2" s="3"/>
      <c r="BV2" s="3"/>
      <c r="BW2" s="3"/>
      <c r="BX2" s="3"/>
      <c r="BY2" s="3"/>
      <c r="BZ2" s="3"/>
      <c r="CA2" s="3"/>
    </row>
    <row r="3" ht="12.75" customHeight="1">
      <c r="A3" s="1">
        <v>0.015</v>
      </c>
      <c r="B3" s="2"/>
      <c r="C3" s="2"/>
      <c r="D3" s="2"/>
      <c r="E3" s="2"/>
      <c r="F3" s="2"/>
      <c r="G3" s="2"/>
      <c r="H3" s="2">
        <v>157.67688479926284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3">
        <v>1.0</v>
      </c>
      <c r="BM3" s="2">
        <f t="shared" si="1"/>
        <v>157.6768848</v>
      </c>
      <c r="BN3" s="2">
        <f t="shared" si="2"/>
        <v>157.6768848</v>
      </c>
      <c r="BO3" s="2">
        <f t="shared" si="3"/>
        <v>157.6768848</v>
      </c>
      <c r="BP3" s="2"/>
      <c r="BQ3" s="2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ht="12.75" customHeight="1">
      <c r="A4" s="1">
        <v>0.002</v>
      </c>
      <c r="B4" s="2"/>
      <c r="C4" s="2"/>
      <c r="D4" s="2"/>
      <c r="E4" s="2"/>
      <c r="F4" s="2">
        <v>247.90522382555798</v>
      </c>
      <c r="G4" s="2"/>
      <c r="H4" s="2">
        <v>123.9395013706284</v>
      </c>
      <c r="I4" s="2"/>
      <c r="J4" s="2"/>
      <c r="K4" s="2"/>
      <c r="L4" s="2">
        <v>252.94465797877606</v>
      </c>
      <c r="M4" s="2"/>
      <c r="N4" s="2"/>
      <c r="O4" s="2"/>
      <c r="P4" s="2">
        <v>221.09726366465958</v>
      </c>
      <c r="Q4" s="2"/>
      <c r="R4" s="2">
        <v>274.8508686542577</v>
      </c>
      <c r="S4" s="2">
        <v>199.5394697797907</v>
      </c>
      <c r="T4" s="2"/>
      <c r="U4" s="2"/>
      <c r="V4" s="2">
        <v>229.405754069073</v>
      </c>
      <c r="W4" s="2"/>
      <c r="X4" s="2"/>
      <c r="Y4" s="2"/>
      <c r="Z4" s="2"/>
      <c r="AA4" s="2"/>
      <c r="AB4" s="2"/>
      <c r="AC4" s="2"/>
      <c r="AD4" s="2"/>
      <c r="AE4" s="2">
        <v>236.7488120350343</v>
      </c>
      <c r="AF4" s="2"/>
      <c r="AG4" s="2">
        <v>243.33515981049678</v>
      </c>
      <c r="AH4" s="2"/>
      <c r="AI4" s="2"/>
      <c r="AJ4" s="2"/>
      <c r="AK4" s="2">
        <v>227.3103605205887</v>
      </c>
      <c r="AL4" s="2"/>
      <c r="AM4" s="2">
        <v>239.05647868233984</v>
      </c>
      <c r="AN4" s="2"/>
      <c r="AO4" s="2">
        <v>261.29676614914314</v>
      </c>
      <c r="AP4" s="2"/>
      <c r="AQ4" s="4"/>
      <c r="AR4" s="2">
        <v>252.03372790164414</v>
      </c>
      <c r="AS4" s="2">
        <v>261.62186452970633</v>
      </c>
      <c r="AT4" s="2">
        <v>228.35936591258962</v>
      </c>
      <c r="AU4" s="2"/>
      <c r="AV4" s="2"/>
      <c r="AW4" s="2">
        <v>249.7598846892751</v>
      </c>
      <c r="AX4" s="2">
        <v>251.76973606849572</v>
      </c>
      <c r="AY4" s="2"/>
      <c r="AZ4" s="2"/>
      <c r="BA4" s="2">
        <v>246.65968458586823</v>
      </c>
      <c r="BB4" s="2">
        <v>234.81269130947757</v>
      </c>
      <c r="BC4" s="2"/>
      <c r="BD4" s="2"/>
      <c r="BE4" s="2">
        <v>242.47061677654884</v>
      </c>
      <c r="BF4" s="2">
        <v>240.61587645041215</v>
      </c>
      <c r="BG4" s="2"/>
      <c r="BH4" s="2"/>
      <c r="BI4" s="2">
        <v>243.19745064453286</v>
      </c>
      <c r="BJ4" s="2">
        <v>243.0102878480662</v>
      </c>
      <c r="BK4" s="2"/>
      <c r="BL4" s="3">
        <v>23.0</v>
      </c>
      <c r="BM4" s="2">
        <f t="shared" si="1"/>
        <v>274.8508687</v>
      </c>
      <c r="BN4" s="2">
        <f t="shared" si="2"/>
        <v>123.9395014</v>
      </c>
      <c r="BO4" s="2">
        <f t="shared" si="3"/>
        <v>237.0322393</v>
      </c>
      <c r="BP4" s="2"/>
      <c r="BQ4" s="2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ht="12.75" customHeight="1">
      <c r="A5" s="1">
        <v>0.0025</v>
      </c>
      <c r="B5" s="2">
        <v>198.30027735734512</v>
      </c>
      <c r="C5" s="2"/>
      <c r="D5" s="2"/>
      <c r="E5" s="2"/>
      <c r="F5" s="2"/>
      <c r="G5" s="2"/>
      <c r="H5" s="2"/>
      <c r="I5" s="2"/>
      <c r="J5" s="2">
        <v>239.32404810214956</v>
      </c>
      <c r="K5" s="2"/>
      <c r="L5" s="2"/>
      <c r="M5" s="2"/>
      <c r="N5" s="2"/>
      <c r="O5" s="2"/>
      <c r="P5" s="2"/>
      <c r="Q5" s="2">
        <v>219.14607000811125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>
        <v>228.66788143506292</v>
      </c>
      <c r="AI5" s="2"/>
      <c r="AJ5" s="2"/>
      <c r="AK5" s="2"/>
      <c r="AL5" s="2"/>
      <c r="AM5" s="2"/>
      <c r="AN5" s="2">
        <v>233.4480670299071</v>
      </c>
      <c r="AO5" s="2"/>
      <c r="AP5" s="2"/>
      <c r="AQ5" s="4"/>
      <c r="AR5" s="2"/>
      <c r="AS5" s="2"/>
      <c r="AT5" s="2"/>
      <c r="AU5" s="2"/>
      <c r="AV5" s="2"/>
      <c r="AW5" s="4"/>
      <c r="AX5" s="2"/>
      <c r="AY5" s="2"/>
      <c r="AZ5" s="2"/>
      <c r="BA5" s="2"/>
      <c r="BB5" s="2"/>
      <c r="BC5" s="2"/>
      <c r="BD5" s="2">
        <v>243.67191056828852</v>
      </c>
      <c r="BE5" s="2"/>
      <c r="BF5" s="2"/>
      <c r="BG5" s="2"/>
      <c r="BH5" s="2">
        <v>236.31758292602774</v>
      </c>
      <c r="BI5" s="2"/>
      <c r="BJ5" s="2"/>
      <c r="BK5" s="2"/>
      <c r="BL5" s="3">
        <v>7.0</v>
      </c>
      <c r="BM5" s="2">
        <f t="shared" si="1"/>
        <v>243.6719106</v>
      </c>
      <c r="BN5" s="2">
        <f t="shared" si="2"/>
        <v>198.3002774</v>
      </c>
      <c r="BO5" s="2">
        <f t="shared" si="3"/>
        <v>228.4108339</v>
      </c>
      <c r="BP5" s="2"/>
      <c r="BQ5" s="2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ht="12.75" customHeight="1">
      <c r="A6" s="1">
        <v>0.003</v>
      </c>
      <c r="B6" s="2"/>
      <c r="C6" s="2"/>
      <c r="D6" s="2">
        <v>259.219983797546</v>
      </c>
      <c r="E6" s="2"/>
      <c r="F6" s="2"/>
      <c r="G6" s="2"/>
      <c r="H6" s="2"/>
      <c r="I6" s="2">
        <v>232.14004393899816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204.05146409668322</v>
      </c>
      <c r="W6" s="2"/>
      <c r="X6" s="2">
        <v>221.26002802133058</v>
      </c>
      <c r="Y6" s="2">
        <v>233.50374729327152</v>
      </c>
      <c r="Z6" s="2"/>
      <c r="AA6" s="2">
        <v>217.02534414210706</v>
      </c>
      <c r="AB6" s="2">
        <v>245.73359558676546</v>
      </c>
      <c r="AC6" s="2"/>
      <c r="AD6" s="2"/>
      <c r="AE6" s="2"/>
      <c r="AF6" s="2">
        <v>229.96738899243954</v>
      </c>
      <c r="AG6" s="2">
        <v>223.72751283648597</v>
      </c>
      <c r="AH6" s="2"/>
      <c r="AI6" s="2">
        <v>213.6726468221892</v>
      </c>
      <c r="AJ6" s="2">
        <v>242.93003107890962</v>
      </c>
      <c r="AK6" s="2">
        <v>211.52777595389216</v>
      </c>
      <c r="AL6" s="2"/>
      <c r="AM6" s="2">
        <v>228.2761485569616</v>
      </c>
      <c r="AN6" s="2"/>
      <c r="AO6" s="2"/>
      <c r="AP6" s="2"/>
      <c r="AQ6" s="2">
        <v>224.00669632848033</v>
      </c>
      <c r="AR6" s="2"/>
      <c r="AS6" s="2">
        <v>248.70866490735702</v>
      </c>
      <c r="AT6" s="2">
        <v>209.33943727831124</v>
      </c>
      <c r="AU6" s="2">
        <v>235.60348044967418</v>
      </c>
      <c r="AV6" s="2">
        <v>231.6505989631799</v>
      </c>
      <c r="AW6" s="2">
        <v>231.68513115864815</v>
      </c>
      <c r="AX6" s="2"/>
      <c r="AY6" s="2">
        <v>223.09863289585618</v>
      </c>
      <c r="AZ6" s="2">
        <v>228.7269114030966</v>
      </c>
      <c r="BA6" s="2">
        <v>221.934675073545</v>
      </c>
      <c r="BB6" s="2">
        <v>221.20126581916298</v>
      </c>
      <c r="BC6" s="2">
        <v>233.15659973502787</v>
      </c>
      <c r="BD6" s="2"/>
      <c r="BE6" s="2">
        <v>226.96916090077085</v>
      </c>
      <c r="BF6" s="2">
        <v>226.47737193812543</v>
      </c>
      <c r="BG6" s="2"/>
      <c r="BH6" s="2"/>
      <c r="BI6" s="2">
        <v>229.48420424944285</v>
      </c>
      <c r="BJ6" s="2">
        <v>228.77718417709403</v>
      </c>
      <c r="BK6" s="2">
        <v>207.85331366134147</v>
      </c>
      <c r="BL6" s="3">
        <v>28.0</v>
      </c>
      <c r="BM6" s="2">
        <f t="shared" si="1"/>
        <v>259.2199838</v>
      </c>
      <c r="BN6" s="2">
        <f t="shared" si="2"/>
        <v>204.0514641</v>
      </c>
      <c r="BO6" s="2">
        <f t="shared" si="3"/>
        <v>227.9948474</v>
      </c>
      <c r="BP6" s="2">
        <f t="shared" ref="BP6:BP7" si="4">ABS(((BK6-BM6)/BK6)*100)</f>
        <v>24.71294262</v>
      </c>
      <c r="BQ6" s="2">
        <f t="shared" ref="BQ6:BQ7" si="5">ABS(((BK6-BN6)/BK6)*100)</f>
        <v>1.829102215</v>
      </c>
      <c r="BR6" s="3"/>
      <c r="BS6" s="3"/>
      <c r="BT6" s="3"/>
      <c r="BU6" s="3"/>
      <c r="BV6" s="3"/>
      <c r="BW6" s="3"/>
      <c r="BX6" s="3"/>
      <c r="BY6" s="3"/>
      <c r="BZ6" s="3"/>
      <c r="CA6" s="3"/>
    </row>
    <row r="7" ht="12.75" customHeight="1">
      <c r="A7" s="1">
        <v>0.005</v>
      </c>
      <c r="B7" s="2"/>
      <c r="C7" s="2">
        <v>195.1665955024066</v>
      </c>
      <c r="D7" s="2"/>
      <c r="E7" s="2"/>
      <c r="F7" s="2"/>
      <c r="G7" s="2"/>
      <c r="H7" s="2"/>
      <c r="I7" s="2"/>
      <c r="J7" s="2">
        <v>211.60812838830176</v>
      </c>
      <c r="K7" s="2">
        <v>201.43237078483688</v>
      </c>
      <c r="L7" s="2"/>
      <c r="M7" s="2">
        <v>238.8681644757208</v>
      </c>
      <c r="N7" s="2"/>
      <c r="O7" s="2"/>
      <c r="P7" s="2"/>
      <c r="Q7" s="2"/>
      <c r="R7" s="2"/>
      <c r="S7" s="2">
        <v>169.07690557849702</v>
      </c>
      <c r="T7" s="2">
        <v>187.47266467407988</v>
      </c>
      <c r="U7" s="2">
        <v>211.30073355291506</v>
      </c>
      <c r="V7" s="2"/>
      <c r="W7" s="2">
        <v>196.4026476399949</v>
      </c>
      <c r="X7" s="2"/>
      <c r="Y7" s="2"/>
      <c r="Z7" s="4"/>
      <c r="AA7" s="2"/>
      <c r="AB7" s="2">
        <v>219.18713465894845</v>
      </c>
      <c r="AC7" s="2">
        <v>220.2612085683723</v>
      </c>
      <c r="AD7" s="2"/>
      <c r="AE7" s="2"/>
      <c r="AF7" s="2"/>
      <c r="AG7" s="2"/>
      <c r="AH7" s="2">
        <v>193.50193797479136</v>
      </c>
      <c r="AI7" s="2"/>
      <c r="AJ7" s="2"/>
      <c r="AK7" s="2"/>
      <c r="AL7" s="2">
        <v>201.0770996409089</v>
      </c>
      <c r="AM7" s="2">
        <v>211.88912194824914</v>
      </c>
      <c r="AN7" s="2"/>
      <c r="AO7" s="2">
        <v>204.79013648122802</v>
      </c>
      <c r="AP7" s="2">
        <v>203.31502649828911</v>
      </c>
      <c r="AQ7" s="2">
        <v>187.52333188166213</v>
      </c>
      <c r="AR7" s="2">
        <v>209.40391591371923</v>
      </c>
      <c r="AS7" s="2"/>
      <c r="AT7" s="2"/>
      <c r="AU7" s="2">
        <v>211.8395619330818</v>
      </c>
      <c r="AV7" s="2">
        <v>212.15796002035842</v>
      </c>
      <c r="AW7" s="2">
        <v>166.58031096140985</v>
      </c>
      <c r="AX7" s="2">
        <v>210.4780273567766</v>
      </c>
      <c r="AY7" s="2"/>
      <c r="AZ7" s="2">
        <v>202.71655087831383</v>
      </c>
      <c r="BA7" s="2"/>
      <c r="BB7" s="2">
        <v>196.64943427327728</v>
      </c>
      <c r="BC7" s="2">
        <v>208.49940047875438</v>
      </c>
      <c r="BD7" s="2">
        <v>218.7075673130676</v>
      </c>
      <c r="BE7" s="2">
        <v>198.27253970229967</v>
      </c>
      <c r="BF7" s="2">
        <v>203.19448811422026</v>
      </c>
      <c r="BG7" s="2">
        <v>210.32831478429148</v>
      </c>
      <c r="BH7" s="2">
        <v>216.31689716709604</v>
      </c>
      <c r="BI7" s="2">
        <v>202.89652535221</v>
      </c>
      <c r="BJ7" s="2">
        <v>206.1674077054858</v>
      </c>
      <c r="BK7" s="2">
        <v>188.68227261722285</v>
      </c>
      <c r="BL7" s="3">
        <v>31.0</v>
      </c>
      <c r="BM7" s="2">
        <f t="shared" si="1"/>
        <v>238.8681645</v>
      </c>
      <c r="BN7" s="2">
        <f t="shared" si="2"/>
        <v>166.580311</v>
      </c>
      <c r="BO7" s="2">
        <f t="shared" si="3"/>
        <v>204.0994229</v>
      </c>
      <c r="BP7" s="2">
        <f t="shared" si="4"/>
        <v>26.59809592</v>
      </c>
      <c r="BQ7" s="2">
        <f t="shared" si="5"/>
        <v>11.71385173</v>
      </c>
      <c r="BR7" s="3"/>
      <c r="BS7" s="3"/>
      <c r="BT7" s="3"/>
      <c r="BU7" s="3"/>
      <c r="BV7" s="3"/>
      <c r="BW7" s="3"/>
      <c r="BX7" s="3"/>
      <c r="BY7" s="3"/>
      <c r="BZ7" s="3"/>
      <c r="CA7" s="3"/>
    </row>
    <row r="8" ht="12.75" customHeight="1">
      <c r="A8" s="1">
        <v>0.01</v>
      </c>
      <c r="B8" s="2">
        <v>170.60480649735516</v>
      </c>
      <c r="C8" s="2"/>
      <c r="D8" s="2"/>
      <c r="E8" s="2">
        <v>162.19432789095924</v>
      </c>
      <c r="F8" s="2"/>
      <c r="G8" s="2">
        <v>173.22817322825983</v>
      </c>
      <c r="H8" s="2"/>
      <c r="I8" s="2">
        <v>171.5225932639779</v>
      </c>
      <c r="J8" s="2"/>
      <c r="K8" s="2"/>
      <c r="L8" s="2">
        <v>202.72888299401248</v>
      </c>
      <c r="M8" s="2">
        <v>195.29464918425185</v>
      </c>
      <c r="N8" s="2">
        <v>153.92205819829724</v>
      </c>
      <c r="O8" s="2">
        <v>176.78518037437414</v>
      </c>
      <c r="P8" s="2">
        <v>163.06440445419105</v>
      </c>
      <c r="Q8" s="2">
        <v>170.01176429882727</v>
      </c>
      <c r="R8" s="2">
        <v>189.59957805860222</v>
      </c>
      <c r="S8" s="2">
        <v>143.07340773183535</v>
      </c>
      <c r="T8" s="2"/>
      <c r="U8" s="2">
        <v>158.25612152457168</v>
      </c>
      <c r="V8" s="2"/>
      <c r="W8" s="2">
        <v>169.44025495731526</v>
      </c>
      <c r="X8" s="2">
        <v>178.98882646690546</v>
      </c>
      <c r="Y8" s="2">
        <v>188.4993368688601</v>
      </c>
      <c r="Z8" s="2">
        <v>169.77043323264508</v>
      </c>
      <c r="AA8" s="2">
        <v>165.4992447112675</v>
      </c>
      <c r="AB8" s="2">
        <v>192.15878850575635</v>
      </c>
      <c r="AC8" s="2"/>
      <c r="AD8" s="2">
        <v>170.32909322837364</v>
      </c>
      <c r="AE8" s="2"/>
      <c r="AF8" s="2">
        <v>185.30785196531744</v>
      </c>
      <c r="AG8" s="2">
        <v>155.97756248896826</v>
      </c>
      <c r="AH8" s="2"/>
      <c r="AI8" s="2">
        <v>170.19988249114627</v>
      </c>
      <c r="AJ8" s="4"/>
      <c r="AK8" s="2">
        <v>171.75272923595713</v>
      </c>
      <c r="AL8" s="2">
        <v>162.6806687962648</v>
      </c>
      <c r="AM8" s="2">
        <v>177.61475163960904</v>
      </c>
      <c r="AN8" s="2">
        <v>175.07998172264013</v>
      </c>
      <c r="AO8" s="2">
        <v>188.194048790072</v>
      </c>
      <c r="AP8" s="2">
        <v>169.9117417955569</v>
      </c>
      <c r="AQ8" s="2">
        <v>165.05453644174705</v>
      </c>
      <c r="AR8" s="2"/>
      <c r="AS8" s="2">
        <v>199.19086324427633</v>
      </c>
      <c r="AT8" s="2">
        <v>162.68988905276197</v>
      </c>
      <c r="AU8" s="2">
        <v>175.231275747225</v>
      </c>
      <c r="AV8" s="2">
        <v>177.85387260332567</v>
      </c>
      <c r="AW8" s="4"/>
      <c r="AX8" s="2">
        <v>188.5391206089601</v>
      </c>
      <c r="AY8" s="2">
        <v>172.74547750954292</v>
      </c>
      <c r="AZ8" s="2">
        <v>181.99175805513832</v>
      </c>
      <c r="BA8" s="2">
        <v>172.06103568210904</v>
      </c>
      <c r="BB8" s="2">
        <v>170.79227148791014</v>
      </c>
      <c r="BC8" s="2">
        <v>170.85373861873788</v>
      </c>
      <c r="BD8" s="2">
        <v>185.72291188757515</v>
      </c>
      <c r="BE8" s="2">
        <v>163.5145253486674</v>
      </c>
      <c r="BF8" s="2">
        <v>161.48374531202822</v>
      </c>
      <c r="BG8" s="2">
        <v>182.25531542317222</v>
      </c>
      <c r="BH8" s="2">
        <v>191.27205755154097</v>
      </c>
      <c r="BI8" s="2">
        <v>171.67993476233616</v>
      </c>
      <c r="BJ8" s="2">
        <v>173.23971830963015</v>
      </c>
      <c r="BK8" s="2"/>
      <c r="BL8" s="3">
        <v>47.0</v>
      </c>
      <c r="BM8" s="2">
        <f t="shared" si="1"/>
        <v>202.728883</v>
      </c>
      <c r="BN8" s="2">
        <f t="shared" si="2"/>
        <v>143.0734077</v>
      </c>
      <c r="BO8" s="2">
        <f t="shared" si="3"/>
        <v>174.2098552</v>
      </c>
      <c r="BP8" s="2"/>
      <c r="BQ8" s="2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ht="12.75" customHeight="1">
      <c r="A9" s="1">
        <v>0.015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>
        <v>167.74385234636767</v>
      </c>
      <c r="AD9" s="2"/>
      <c r="AE9" s="2"/>
      <c r="AF9" s="2"/>
      <c r="AG9" s="2"/>
      <c r="AH9" s="2">
        <v>157.1050603895368</v>
      </c>
      <c r="AI9" s="2"/>
      <c r="AJ9" s="2">
        <v>163.10732662881824</v>
      </c>
      <c r="AK9" s="2"/>
      <c r="AL9" s="2"/>
      <c r="AM9" s="2"/>
      <c r="AN9" s="2"/>
      <c r="AO9" s="2"/>
      <c r="AP9" s="2"/>
      <c r="AQ9" s="4"/>
      <c r="AR9" s="2">
        <v>162.93863875704866</v>
      </c>
      <c r="AS9" s="2"/>
      <c r="AT9" s="2"/>
      <c r="AU9" s="2"/>
      <c r="AV9" s="2"/>
      <c r="AW9" s="4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3">
        <v>4.0</v>
      </c>
      <c r="BM9" s="2">
        <f t="shared" si="1"/>
        <v>167.7438523</v>
      </c>
      <c r="BN9" s="2">
        <f t="shared" si="2"/>
        <v>157.1050604</v>
      </c>
      <c r="BO9" s="2">
        <f t="shared" si="3"/>
        <v>162.7237195</v>
      </c>
      <c r="BP9" s="2"/>
      <c r="BQ9" s="2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ht="12.75" customHeight="1">
      <c r="A10" s="1">
        <v>0.02</v>
      </c>
      <c r="B10" s="2">
        <v>152.75143207184672</v>
      </c>
      <c r="C10" s="2">
        <v>160.51479682571323</v>
      </c>
      <c r="D10" s="2">
        <v>191.66637681137502</v>
      </c>
      <c r="E10" s="2">
        <v>128.92633555639438</v>
      </c>
      <c r="F10" s="2">
        <v>174.81418706729727</v>
      </c>
      <c r="G10" s="2">
        <v>143.93401265857906</v>
      </c>
      <c r="H10" s="2"/>
      <c r="I10" s="2">
        <v>138.74797295816614</v>
      </c>
      <c r="J10" s="2"/>
      <c r="K10" s="2"/>
      <c r="L10" s="2"/>
      <c r="M10" s="2"/>
      <c r="N10" s="2">
        <v>122.78843593759146</v>
      </c>
      <c r="O10" s="2">
        <v>143.61406616345073</v>
      </c>
      <c r="P10" s="2"/>
      <c r="Q10" s="2">
        <v>121.36721138759019</v>
      </c>
      <c r="R10" s="2"/>
      <c r="S10" s="2">
        <v>118.11011811017717</v>
      </c>
      <c r="T10" s="2">
        <v>151.60145118038943</v>
      </c>
      <c r="U10" s="2"/>
      <c r="V10" s="2"/>
      <c r="W10" s="2"/>
      <c r="X10" s="2"/>
      <c r="Y10" s="2"/>
      <c r="Z10" s="2">
        <v>134.79243302203577</v>
      </c>
      <c r="AA10" s="2">
        <v>123.65273955719704</v>
      </c>
      <c r="AB10" s="2">
        <v>141.99647882958226</v>
      </c>
      <c r="AC10" s="2">
        <v>138.50631754544628</v>
      </c>
      <c r="AD10" s="2"/>
      <c r="AE10" s="2">
        <v>150.23315213360866</v>
      </c>
      <c r="AF10" s="2"/>
      <c r="AG10" s="2">
        <v>135.8602222874672</v>
      </c>
      <c r="AH10" s="2"/>
      <c r="AI10" s="4"/>
      <c r="AJ10" s="2"/>
      <c r="AK10" s="2">
        <v>145.9554726620417</v>
      </c>
      <c r="AL10" s="2"/>
      <c r="AM10" s="2">
        <v>147.40420618150623</v>
      </c>
      <c r="AN10" s="2">
        <v>140.86873322352267</v>
      </c>
      <c r="AO10" s="2">
        <v>149.1509302686376</v>
      </c>
      <c r="AP10" s="2">
        <v>141.89785058273435</v>
      </c>
      <c r="AQ10" s="2">
        <v>120.65239326262865</v>
      </c>
      <c r="AR10" s="2">
        <v>136.74063039199433</v>
      </c>
      <c r="AS10" s="2">
        <v>148.06079832285116</v>
      </c>
      <c r="AT10" s="2">
        <v>124.3342269851709</v>
      </c>
      <c r="AU10" s="2">
        <v>140.55248130146973</v>
      </c>
      <c r="AV10" s="2">
        <v>142.27438279606065</v>
      </c>
      <c r="AW10" s="2">
        <v>139.41664176130482</v>
      </c>
      <c r="AX10" s="2">
        <v>148.84891669071698</v>
      </c>
      <c r="AY10" s="2">
        <v>136.22040963086258</v>
      </c>
      <c r="AZ10" s="2">
        <v>146.12665739008744</v>
      </c>
      <c r="BA10" s="2">
        <v>134.97777594848716</v>
      </c>
      <c r="BB10" s="2">
        <v>144.31562631953616</v>
      </c>
      <c r="BC10" s="2">
        <v>133.77219442021575</v>
      </c>
      <c r="BD10" s="2">
        <v>146.2566237816257</v>
      </c>
      <c r="BE10" s="2">
        <v>128.57293649909377</v>
      </c>
      <c r="BF10" s="2">
        <v>128.51848116127113</v>
      </c>
      <c r="BG10" s="2">
        <v>143.1607488105591</v>
      </c>
      <c r="BH10" s="2">
        <v>148.1620734196171</v>
      </c>
      <c r="BI10" s="2">
        <v>134.33167906342868</v>
      </c>
      <c r="BJ10" s="2">
        <v>134.89996293550269</v>
      </c>
      <c r="BK10" s="2">
        <v>127.03542812932147</v>
      </c>
      <c r="BL10" s="3">
        <v>43.0</v>
      </c>
      <c r="BM10" s="2">
        <f t="shared" si="1"/>
        <v>191.6663768</v>
      </c>
      <c r="BN10" s="2">
        <f t="shared" si="2"/>
        <v>118.1101181</v>
      </c>
      <c r="BO10" s="2">
        <f t="shared" si="3"/>
        <v>140.9151296</v>
      </c>
      <c r="BP10" s="2">
        <f t="shared" ref="BP10:BP11" si="6">ABS(((BK10-BM10)/BK10)*100)</f>
        <v>50.87631823</v>
      </c>
      <c r="BQ10" s="2">
        <f t="shared" ref="BQ10:BQ11" si="7">ABS(((BK10-BN10)/BK10)*100)</f>
        <v>7.025843224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</row>
    <row r="11" ht="12.75" customHeight="1">
      <c r="A11" s="1">
        <v>0.025</v>
      </c>
      <c r="B11" s="2"/>
      <c r="C11" s="2"/>
      <c r="D11" s="2"/>
      <c r="E11" s="2"/>
      <c r="F11" s="2"/>
      <c r="G11" s="2"/>
      <c r="H11" s="2"/>
      <c r="I11" s="2"/>
      <c r="J11" s="2">
        <v>145.95204691952765</v>
      </c>
      <c r="K11" s="2">
        <v>134.5362404707371</v>
      </c>
      <c r="L11" s="2">
        <v>130.41855696180662</v>
      </c>
      <c r="M11" s="2">
        <v>131.08775686539153</v>
      </c>
      <c r="N11" s="2"/>
      <c r="O11" s="2"/>
      <c r="P11" s="2"/>
      <c r="Q11" s="2"/>
      <c r="R11" s="2"/>
      <c r="S11" s="2"/>
      <c r="T11" s="4"/>
      <c r="U11" s="2"/>
      <c r="V11" s="2">
        <v>112.62770529492288</v>
      </c>
      <c r="W11" s="2">
        <v>122.18837915284743</v>
      </c>
      <c r="X11" s="2"/>
      <c r="Y11" s="2">
        <v>142.95104056983985</v>
      </c>
      <c r="Z11" s="4"/>
      <c r="AA11" s="2"/>
      <c r="AB11" s="4"/>
      <c r="AC11" s="2"/>
      <c r="AD11" s="2"/>
      <c r="AE11" s="4"/>
      <c r="AF11" s="2">
        <v>136.2901317043901</v>
      </c>
      <c r="AG11" s="2"/>
      <c r="AH11" s="2">
        <v>123.04877081872861</v>
      </c>
      <c r="AI11" s="2">
        <v>118.05930712993364</v>
      </c>
      <c r="AJ11" s="2">
        <v>113.75412080447899</v>
      </c>
      <c r="AK11" s="2"/>
      <c r="AL11" s="2">
        <v>122.57650672131263</v>
      </c>
      <c r="AM11" s="2"/>
      <c r="AN11" s="2"/>
      <c r="AO11" s="2"/>
      <c r="AP11" s="2">
        <v>121.64703037887936</v>
      </c>
      <c r="AQ11" s="4"/>
      <c r="AR11" s="2"/>
      <c r="AS11" s="2"/>
      <c r="AT11" s="2"/>
      <c r="AU11" s="2"/>
      <c r="AV11" s="2"/>
      <c r="AW11" s="4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>
        <v>97.72921773962995</v>
      </c>
      <c r="BL11" s="3">
        <v>13.0</v>
      </c>
      <c r="BM11" s="2">
        <f t="shared" si="1"/>
        <v>145.9520469</v>
      </c>
      <c r="BN11" s="2">
        <f t="shared" si="2"/>
        <v>112.6277053</v>
      </c>
      <c r="BO11" s="2">
        <f t="shared" si="3"/>
        <v>127.3182764</v>
      </c>
      <c r="BP11" s="2">
        <f t="shared" si="6"/>
        <v>49.34330827</v>
      </c>
      <c r="BQ11" s="2">
        <f t="shared" si="7"/>
        <v>15.2446606</v>
      </c>
      <c r="BR11" s="3"/>
      <c r="BS11" s="3"/>
      <c r="BT11" s="3"/>
      <c r="BU11" s="3"/>
      <c r="BV11" s="3"/>
      <c r="BW11" s="3"/>
      <c r="BX11" s="3"/>
      <c r="BY11" s="3"/>
      <c r="BZ11" s="3"/>
      <c r="CA11" s="3"/>
    </row>
    <row r="12" ht="12.75" customHeight="1">
      <c r="A12" s="1">
        <v>0.03</v>
      </c>
      <c r="B12" s="2"/>
      <c r="C12" s="2"/>
      <c r="D12" s="2">
        <v>148.68086628749512</v>
      </c>
      <c r="E12" s="2"/>
      <c r="F12" s="2"/>
      <c r="G12" s="2"/>
      <c r="H12" s="2"/>
      <c r="I12" s="2"/>
      <c r="J12" s="2">
        <v>110.92790451459904</v>
      </c>
      <c r="K12" s="2"/>
      <c r="L12" s="2"/>
      <c r="M12" s="2"/>
      <c r="N12" s="2">
        <v>100.024996875781</v>
      </c>
      <c r="O12" s="2"/>
      <c r="P12" s="2"/>
      <c r="Q12" s="2"/>
      <c r="R12" s="2"/>
      <c r="S12" s="2"/>
      <c r="T12" s="2">
        <v>119.99583326099285</v>
      </c>
      <c r="U12" s="2">
        <v>107.1354283138869</v>
      </c>
      <c r="V12" s="2"/>
      <c r="W12" s="2">
        <v>96.98453484963466</v>
      </c>
      <c r="X12" s="2">
        <v>126.43970895252804</v>
      </c>
      <c r="Y12" s="2"/>
      <c r="Z12" s="4"/>
      <c r="AA12" s="2"/>
      <c r="AB12" s="4"/>
      <c r="AC12" s="2"/>
      <c r="AD12" s="2">
        <v>114.81289126226201</v>
      </c>
      <c r="AE12" s="2">
        <v>106.3296760081587</v>
      </c>
      <c r="AF12" s="2"/>
      <c r="AG12" s="2">
        <v>106.34848376916335</v>
      </c>
      <c r="AH12" s="2">
        <v>101.47906187977893</v>
      </c>
      <c r="AI12" s="2">
        <v>96.53496775780266</v>
      </c>
      <c r="AJ12" s="4"/>
      <c r="AK12" s="2">
        <v>110.05907504608605</v>
      </c>
      <c r="AL12" s="2"/>
      <c r="AM12" s="2">
        <v>109.79526401443735</v>
      </c>
      <c r="AN12" s="2">
        <v>111.72734669721643</v>
      </c>
      <c r="AO12" s="2">
        <v>106.803557993168</v>
      </c>
      <c r="AP12" s="2"/>
      <c r="AQ12" s="2">
        <v>97.94896630388705</v>
      </c>
      <c r="AR12" s="2">
        <v>109.10087075729506</v>
      </c>
      <c r="AS12" s="2">
        <v>124.33020550131815</v>
      </c>
      <c r="AT12" s="2">
        <v>94.04254356406997</v>
      </c>
      <c r="AU12" s="2">
        <v>104.10091258005379</v>
      </c>
      <c r="AV12" s="2">
        <v>106.57391800998967</v>
      </c>
      <c r="AW12" s="4"/>
      <c r="AX12" s="2">
        <v>95.60334722173695</v>
      </c>
      <c r="AY12" s="2">
        <v>106.45656391223605</v>
      </c>
      <c r="AZ12" s="2">
        <v>110.3675676999362</v>
      </c>
      <c r="BA12" s="2">
        <v>100.5236290630218</v>
      </c>
      <c r="BB12" s="2">
        <v>102.22524150130437</v>
      </c>
      <c r="BC12" s="2">
        <v>104.93807697875924</v>
      </c>
      <c r="BD12" s="2">
        <v>103.4553043589356</v>
      </c>
      <c r="BE12" s="2">
        <v>98.49873095629202</v>
      </c>
      <c r="BF12" s="2">
        <v>104.26408777714406</v>
      </c>
      <c r="BG12" s="2">
        <v>102.4792661956554</v>
      </c>
      <c r="BH12" s="2">
        <v>109.5810202544218</v>
      </c>
      <c r="BI12" s="2">
        <v>101.50862032359616</v>
      </c>
      <c r="BJ12" s="2">
        <v>106.20734437881403</v>
      </c>
      <c r="BK12" s="2"/>
      <c r="BL12" s="3">
        <v>35.0</v>
      </c>
      <c r="BM12" s="2">
        <f t="shared" si="1"/>
        <v>148.6808663</v>
      </c>
      <c r="BN12" s="2">
        <f t="shared" si="2"/>
        <v>94.04254356</v>
      </c>
      <c r="BO12" s="2">
        <f t="shared" si="3"/>
        <v>107.3224519</v>
      </c>
      <c r="BP12" s="2"/>
      <c r="BQ12" s="2"/>
      <c r="BR12" s="3"/>
      <c r="BS12" s="3"/>
      <c r="BT12" s="3"/>
      <c r="BU12" s="3"/>
      <c r="BV12" s="3"/>
      <c r="BW12" s="3"/>
      <c r="BX12" s="3"/>
      <c r="BY12" s="3"/>
      <c r="BZ12" s="3"/>
      <c r="CA12" s="3"/>
    </row>
    <row r="13" ht="12.75" customHeight="1">
      <c r="A13" s="1">
        <v>0.035</v>
      </c>
      <c r="B13" s="2"/>
      <c r="C13" s="2"/>
      <c r="D13" s="2"/>
      <c r="E13" s="2"/>
      <c r="F13" s="2">
        <v>134.68481725866505</v>
      </c>
      <c r="G13" s="2"/>
      <c r="H13" s="2">
        <v>82.30431337420902</v>
      </c>
      <c r="I13" s="2">
        <v>100.66280345788111</v>
      </c>
      <c r="J13" s="2"/>
      <c r="K13" s="2">
        <v>109.53538241134689</v>
      </c>
      <c r="L13" s="2"/>
      <c r="M13" s="2"/>
      <c r="N13" s="2"/>
      <c r="O13" s="2">
        <v>92.11948762341224</v>
      </c>
      <c r="P13" s="2"/>
      <c r="Q13" s="2"/>
      <c r="R13" s="2">
        <v>105.56988206870366</v>
      </c>
      <c r="S13" s="2"/>
      <c r="T13" s="4"/>
      <c r="U13" s="2"/>
      <c r="V13" s="2"/>
      <c r="W13" s="2"/>
      <c r="X13" s="2"/>
      <c r="Y13" s="2">
        <v>108.3512805646523</v>
      </c>
      <c r="Z13" s="4"/>
      <c r="AA13" s="2">
        <v>62.489999199871974</v>
      </c>
      <c r="AB13" s="4"/>
      <c r="AC13" s="2">
        <v>75.67694497005016</v>
      </c>
      <c r="AD13" s="2"/>
      <c r="AE13" s="4"/>
      <c r="AF13" s="2"/>
      <c r="AG13" s="2"/>
      <c r="AH13" s="2"/>
      <c r="AI13" s="4"/>
      <c r="AJ13" s="2">
        <v>88.4929375713113</v>
      </c>
      <c r="AK13" s="2"/>
      <c r="AL13" s="2">
        <v>96.10931276416453</v>
      </c>
      <c r="AM13" s="2">
        <v>98.8382517044894</v>
      </c>
      <c r="AN13" s="2">
        <v>86.05230967266364</v>
      </c>
      <c r="AO13" s="2"/>
      <c r="AP13" s="2">
        <v>93.72833082905083</v>
      </c>
      <c r="AQ13" s="4"/>
      <c r="AR13" s="2"/>
      <c r="AS13" s="2"/>
      <c r="AT13" s="2"/>
      <c r="AU13" s="2"/>
      <c r="AV13" s="2"/>
      <c r="AW13" s="2">
        <v>105.82532778120746</v>
      </c>
      <c r="AX13" s="2">
        <v>78.39642849007855</v>
      </c>
      <c r="AY13" s="2">
        <v>88.13058492941029</v>
      </c>
      <c r="AZ13" s="2"/>
      <c r="BA13" s="2"/>
      <c r="BB13" s="2"/>
      <c r="BC13" s="2"/>
      <c r="BD13" s="2"/>
      <c r="BE13" s="2">
        <v>83.25262758616091</v>
      </c>
      <c r="BF13" s="2">
        <v>83.72574275573791</v>
      </c>
      <c r="BG13" s="2"/>
      <c r="BH13" s="2">
        <v>93.93614852653903</v>
      </c>
      <c r="BI13" s="2"/>
      <c r="BJ13" s="2"/>
      <c r="BK13" s="2">
        <v>88.15327560561774</v>
      </c>
      <c r="BL13" s="3">
        <v>20.0</v>
      </c>
      <c r="BM13" s="2">
        <f t="shared" si="1"/>
        <v>134.6848173</v>
      </c>
      <c r="BN13" s="2">
        <f t="shared" si="2"/>
        <v>62.4899992</v>
      </c>
      <c r="BO13" s="2">
        <f t="shared" si="3"/>
        <v>93.39414568</v>
      </c>
      <c r="BP13" s="2">
        <f>ABS(((BK13-BM13)/BK13)*100)</f>
        <v>52.78481297</v>
      </c>
      <c r="BQ13" s="2">
        <f>ABS(((BK13-BN13)/BK13)*100)</f>
        <v>29.11210755</v>
      </c>
      <c r="BR13" s="3"/>
      <c r="BS13" s="3"/>
      <c r="BT13" s="3"/>
      <c r="BU13" s="3"/>
      <c r="BV13" s="3"/>
      <c r="BW13" s="3"/>
      <c r="BX13" s="3"/>
      <c r="BY13" s="3"/>
      <c r="BZ13" s="3"/>
      <c r="CA13" s="3"/>
    </row>
    <row r="14" ht="12.75" customHeight="1">
      <c r="A14" s="1">
        <v>0.04</v>
      </c>
      <c r="B14" s="2"/>
      <c r="C14" s="2"/>
      <c r="D14" s="2"/>
      <c r="E14" s="2">
        <v>94.93155429044654</v>
      </c>
      <c r="F14" s="2"/>
      <c r="G14" s="2">
        <v>93.87757985802574</v>
      </c>
      <c r="H14" s="2"/>
      <c r="I14" s="2"/>
      <c r="J14" s="2"/>
      <c r="K14" s="2"/>
      <c r="L14" s="2">
        <v>92.80086206496145</v>
      </c>
      <c r="M14" s="2"/>
      <c r="N14" s="2"/>
      <c r="O14" s="2"/>
      <c r="P14" s="2">
        <v>78.3198569968051</v>
      </c>
      <c r="Q14" s="2">
        <v>84.84692098125895</v>
      </c>
      <c r="R14" s="2">
        <v>83.26463835266445</v>
      </c>
      <c r="S14" s="2">
        <v>88.71865643707642</v>
      </c>
      <c r="T14" s="2">
        <v>86.64294547163087</v>
      </c>
      <c r="U14" s="2"/>
      <c r="V14" s="2">
        <v>69.27481504847198</v>
      </c>
      <c r="W14" s="2">
        <v>73.74957626996917</v>
      </c>
      <c r="X14" s="2">
        <v>105.20931517693668</v>
      </c>
      <c r="Y14" s="2"/>
      <c r="Z14" s="2">
        <v>84.94115610232768</v>
      </c>
      <c r="AA14" s="2">
        <v>47.51841748206689</v>
      </c>
      <c r="AB14" s="4"/>
      <c r="AC14" s="2"/>
      <c r="AD14" s="2">
        <v>71.84010022264724</v>
      </c>
      <c r="AE14" s="4"/>
      <c r="AF14" s="2">
        <v>66.88796603276258</v>
      </c>
      <c r="AG14" s="2"/>
      <c r="AH14" s="2">
        <v>71.30217387990355</v>
      </c>
      <c r="AI14" s="2">
        <v>71.04224095564554</v>
      </c>
      <c r="AJ14" s="2">
        <v>74.21590126111789</v>
      </c>
      <c r="AK14" s="2">
        <v>68.14690014960328</v>
      </c>
      <c r="AL14" s="2"/>
      <c r="AM14" s="2"/>
      <c r="AN14" s="2"/>
      <c r="AO14" s="2">
        <v>84.42748367682174</v>
      </c>
      <c r="AP14" s="2"/>
      <c r="AQ14" s="2">
        <v>73.97972695272672</v>
      </c>
      <c r="AR14" s="2">
        <v>79.97499609252883</v>
      </c>
      <c r="AS14" s="2">
        <v>91.28526715741155</v>
      </c>
      <c r="AT14" s="2">
        <v>69.25315877272314</v>
      </c>
      <c r="AU14" s="2"/>
      <c r="AV14" s="2">
        <v>76.82447526667526</v>
      </c>
      <c r="AW14" s="2">
        <v>86.95976080923866</v>
      </c>
      <c r="AX14" s="2"/>
      <c r="AY14" s="2"/>
      <c r="AZ14" s="2">
        <v>76.55063683601855</v>
      </c>
      <c r="BA14" s="2">
        <v>70.09279563550022</v>
      </c>
      <c r="BB14" s="2">
        <v>76.86351540230254</v>
      </c>
      <c r="BC14" s="2"/>
      <c r="BD14" s="2">
        <v>70.03570517957252</v>
      </c>
      <c r="BE14" s="2">
        <v>69.7853852894716</v>
      </c>
      <c r="BF14" s="2">
        <v>71.11258679024411</v>
      </c>
      <c r="BG14" s="2">
        <v>74.06078584514209</v>
      </c>
      <c r="BH14" s="2">
        <v>76.19711280619497</v>
      </c>
      <c r="BI14" s="2">
        <v>73.70210309075311</v>
      </c>
      <c r="BJ14" s="2">
        <v>77.45966692414834</v>
      </c>
      <c r="BK14" s="2"/>
      <c r="BL14" s="3">
        <v>36.0</v>
      </c>
      <c r="BM14" s="2">
        <f t="shared" si="1"/>
        <v>105.2093152</v>
      </c>
      <c r="BN14" s="2">
        <f t="shared" si="2"/>
        <v>47.51841748</v>
      </c>
      <c r="BO14" s="2">
        <f t="shared" si="3"/>
        <v>77.94713165</v>
      </c>
      <c r="BP14" s="2"/>
      <c r="BQ14" s="2"/>
      <c r="BR14" s="3"/>
      <c r="BS14" s="3"/>
      <c r="BT14" s="3"/>
      <c r="BU14" s="3"/>
      <c r="BV14" s="3"/>
      <c r="BW14" s="3"/>
      <c r="BX14" s="3"/>
      <c r="BY14" s="3"/>
      <c r="BZ14" s="3"/>
      <c r="CA14" s="3"/>
    </row>
    <row r="15" ht="12.75" customHeight="1">
      <c r="A15" s="1">
        <v>0.05</v>
      </c>
      <c r="B15" s="2"/>
      <c r="C15" s="2">
        <v>91.13725912051558</v>
      </c>
      <c r="D15" s="2"/>
      <c r="E15" s="2"/>
      <c r="F15" s="2">
        <v>88.83692925805124</v>
      </c>
      <c r="G15" s="2"/>
      <c r="H15" s="2"/>
      <c r="I15" s="2"/>
      <c r="J15" s="2"/>
      <c r="K15" s="2">
        <v>82.96987405076617</v>
      </c>
      <c r="L15" s="2"/>
      <c r="M15" s="2"/>
      <c r="N15" s="2"/>
      <c r="O15" s="2"/>
      <c r="P15" s="2"/>
      <c r="Q15" s="2"/>
      <c r="R15" s="2"/>
      <c r="S15" s="2"/>
      <c r="T15" s="4"/>
      <c r="U15" s="2"/>
      <c r="V15" s="2"/>
      <c r="W15" s="2"/>
      <c r="X15" s="2"/>
      <c r="Y15" s="2">
        <v>57.57603668193913</v>
      </c>
      <c r="Z15" s="4"/>
      <c r="AA15" s="2"/>
      <c r="AB15" s="2">
        <v>47.38143096192854</v>
      </c>
      <c r="AC15" s="2"/>
      <c r="AD15" s="2">
        <v>52.172789842982326</v>
      </c>
      <c r="AE15" s="2">
        <v>39.83716857408418</v>
      </c>
      <c r="AF15" s="2"/>
      <c r="AG15" s="2"/>
      <c r="AH15" s="2"/>
      <c r="AI15" s="2">
        <v>58.497863208838666</v>
      </c>
      <c r="AJ15" s="4"/>
      <c r="AK15" s="2"/>
      <c r="AL15" s="2"/>
      <c r="AM15" s="4"/>
      <c r="AN15" s="2"/>
      <c r="AO15" s="2"/>
      <c r="AP15" s="2"/>
      <c r="AQ15" s="2"/>
      <c r="AR15" s="2"/>
      <c r="AS15" s="2">
        <v>76.13803254615921</v>
      </c>
      <c r="AT15" s="2"/>
      <c r="AU15" s="2">
        <v>63.15853069855251</v>
      </c>
      <c r="AV15" s="2"/>
      <c r="AW15" s="2">
        <v>70.80960386840192</v>
      </c>
      <c r="AX15" s="2">
        <v>58.69412236331676</v>
      </c>
      <c r="AY15" s="2"/>
      <c r="AZ15" s="2"/>
      <c r="BA15" s="2">
        <v>58.728187440104094</v>
      </c>
      <c r="BB15" s="2">
        <v>61.506097258727124</v>
      </c>
      <c r="BC15" s="2">
        <v>57.654141221598294</v>
      </c>
      <c r="BD15" s="2">
        <v>55.614746245937326</v>
      </c>
      <c r="BE15" s="2">
        <v>60.52272300549604</v>
      </c>
      <c r="BF15" s="2">
        <v>59.09314681077663</v>
      </c>
      <c r="BG15" s="2"/>
      <c r="BH15" s="2">
        <v>52.49761899362675</v>
      </c>
      <c r="BI15" s="2">
        <v>60.199667773169644</v>
      </c>
      <c r="BJ15" s="2"/>
      <c r="BK15" s="2"/>
      <c r="BL15" s="3">
        <v>20.0</v>
      </c>
      <c r="BM15" s="2">
        <f t="shared" si="1"/>
        <v>91.13725912</v>
      </c>
      <c r="BN15" s="2">
        <f t="shared" si="2"/>
        <v>39.83716857</v>
      </c>
      <c r="BO15" s="2">
        <f t="shared" si="3"/>
        <v>62.6512985</v>
      </c>
      <c r="BP15" s="2"/>
      <c r="BQ15" s="2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ht="12.75" customHeight="1">
      <c r="A16" s="1">
        <v>0.06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48.187135212627034</v>
      </c>
      <c r="S16" s="2"/>
      <c r="T16" s="4"/>
      <c r="U16" s="2"/>
      <c r="V16" s="2"/>
      <c r="W16" s="2"/>
      <c r="X16" s="2">
        <v>62.080592780675026</v>
      </c>
      <c r="Y16" s="2"/>
      <c r="Z16" s="4"/>
      <c r="AA16" s="2"/>
      <c r="AB16" s="4"/>
      <c r="AC16" s="2">
        <v>56.79788728465171</v>
      </c>
      <c r="AD16" s="2"/>
      <c r="AE16" s="4"/>
      <c r="AF16" s="2"/>
      <c r="AG16" s="2"/>
      <c r="AH16" s="2"/>
      <c r="AI16" s="4"/>
      <c r="AJ16" s="4"/>
      <c r="AK16" s="2"/>
      <c r="AL16" s="2"/>
      <c r="AM16" s="4"/>
      <c r="AN16" s="2">
        <v>53.58171329847526</v>
      </c>
      <c r="AO16" s="2">
        <v>45.35416188179427</v>
      </c>
      <c r="AP16" s="2">
        <v>55.71355310873648</v>
      </c>
      <c r="AQ16" s="2"/>
      <c r="AR16" s="2"/>
      <c r="AS16" s="2"/>
      <c r="AT16" s="2"/>
      <c r="AU16" s="2"/>
      <c r="AV16" s="2">
        <v>53.33854141237835</v>
      </c>
      <c r="AW16" s="4"/>
      <c r="AX16" s="2"/>
      <c r="AY16" s="2">
        <v>47.486840282335066</v>
      </c>
      <c r="AZ16" s="2">
        <v>46.968074263269514</v>
      </c>
      <c r="BA16" s="2"/>
      <c r="BB16" s="2"/>
      <c r="BC16" s="2">
        <v>48.218253804964775</v>
      </c>
      <c r="BD16" s="2">
        <v>46.95742752749558</v>
      </c>
      <c r="BE16" s="2"/>
      <c r="BF16" s="2"/>
      <c r="BG16" s="2">
        <v>50.556898639058154</v>
      </c>
      <c r="BH16" s="2"/>
      <c r="BI16" s="2"/>
      <c r="BJ16" s="2">
        <v>54.607691765904185</v>
      </c>
      <c r="BK16" s="2">
        <v>49.61854492022111</v>
      </c>
      <c r="BL16" s="3">
        <v>13.0</v>
      </c>
      <c r="BM16" s="2">
        <f t="shared" si="1"/>
        <v>62.08059278</v>
      </c>
      <c r="BN16" s="2">
        <f t="shared" si="2"/>
        <v>45.35416188</v>
      </c>
      <c r="BO16" s="2">
        <f t="shared" si="3"/>
        <v>51.52682856</v>
      </c>
      <c r="BP16" s="2">
        <f t="shared" ref="BP16:BP19" si="8">ABS(((BK16-BM16)/BK16)*100)</f>
        <v>25.11570599</v>
      </c>
      <c r="BQ16" s="2">
        <f t="shared" ref="BQ16:BQ19" si="9">ABS(((BK16-BN16)/BK16)*100)</f>
        <v>8.594333117</v>
      </c>
      <c r="BR16" s="3"/>
      <c r="BS16" s="3"/>
      <c r="BT16" s="3"/>
      <c r="BU16" s="3"/>
      <c r="BV16" s="3"/>
      <c r="BW16" s="3"/>
      <c r="BX16" s="3"/>
      <c r="BY16" s="3"/>
      <c r="BZ16" s="3"/>
      <c r="CA16" s="3"/>
    </row>
    <row r="17" ht="12.75" customHeight="1">
      <c r="A17" s="1">
        <v>0.07</v>
      </c>
      <c r="B17" s="2"/>
      <c r="C17" s="2"/>
      <c r="D17" s="2"/>
      <c r="E17" s="2"/>
      <c r="F17" s="2"/>
      <c r="G17" s="2"/>
      <c r="H17" s="2"/>
      <c r="I17" s="2">
        <v>40.44749683231337</v>
      </c>
      <c r="J17" s="2"/>
      <c r="K17" s="2"/>
      <c r="L17" s="2"/>
      <c r="M17" s="2"/>
      <c r="N17" s="2"/>
      <c r="O17" s="2">
        <v>41.916583830269374</v>
      </c>
      <c r="P17" s="2"/>
      <c r="Q17" s="2"/>
      <c r="R17" s="2"/>
      <c r="S17" s="2"/>
      <c r="T17" s="4"/>
      <c r="U17" s="2"/>
      <c r="V17" s="2"/>
      <c r="W17" s="2"/>
      <c r="X17" s="2"/>
      <c r="Y17" s="2"/>
      <c r="Z17" s="2"/>
      <c r="AA17" s="2"/>
      <c r="AB17" s="4"/>
      <c r="AC17" s="2"/>
      <c r="AD17" s="2"/>
      <c r="AE17" s="4"/>
      <c r="AF17" s="2"/>
      <c r="AG17" s="2"/>
      <c r="AH17" s="2"/>
      <c r="AI17" s="4"/>
      <c r="AJ17" s="4"/>
      <c r="AK17" s="2"/>
      <c r="AL17" s="2"/>
      <c r="AM17" s="4"/>
      <c r="AN17" s="2"/>
      <c r="AO17" s="2"/>
      <c r="AP17" s="2"/>
      <c r="AQ17" s="2"/>
      <c r="AR17" s="2"/>
      <c r="AS17" s="2"/>
      <c r="AT17" s="2"/>
      <c r="AU17" s="2"/>
      <c r="AV17" s="2"/>
      <c r="AW17" s="4"/>
      <c r="AX17" s="2"/>
      <c r="AY17" s="2"/>
      <c r="AZ17" s="2"/>
      <c r="BA17" s="2"/>
      <c r="BB17" s="2"/>
      <c r="BC17" s="4"/>
      <c r="BD17" s="2"/>
      <c r="BE17" s="2"/>
      <c r="BF17" s="2"/>
      <c r="BG17" s="2"/>
      <c r="BH17" s="2"/>
      <c r="BI17" s="2"/>
      <c r="BJ17" s="2"/>
      <c r="BK17" s="2">
        <v>41.42463035441596</v>
      </c>
      <c r="BL17" s="3">
        <v>2.0</v>
      </c>
      <c r="BM17" s="2">
        <f t="shared" si="1"/>
        <v>41.91658383</v>
      </c>
      <c r="BN17" s="2">
        <f t="shared" si="2"/>
        <v>40.44749683</v>
      </c>
      <c r="BO17" s="2">
        <f t="shared" si="3"/>
        <v>41.18204033</v>
      </c>
      <c r="BP17" s="2">
        <f t="shared" si="8"/>
        <v>1.187586882</v>
      </c>
      <c r="BQ17" s="2">
        <f t="shared" si="9"/>
        <v>2.35882255</v>
      </c>
      <c r="BR17" s="3"/>
      <c r="BS17" s="3"/>
      <c r="BT17" s="3"/>
      <c r="BU17" s="3"/>
      <c r="BV17" s="3"/>
      <c r="BW17" s="3"/>
      <c r="BX17" s="3"/>
      <c r="BY17" s="3"/>
      <c r="BZ17" s="3"/>
      <c r="CA17" s="3"/>
    </row>
    <row r="18" ht="12.75" customHeight="1">
      <c r="A18" s="1">
        <v>0.1</v>
      </c>
      <c r="B18" s="2"/>
      <c r="C18" s="2"/>
      <c r="D18" s="2"/>
      <c r="E18" s="2"/>
      <c r="F18" s="2"/>
      <c r="G18" s="2"/>
      <c r="H18" s="2">
        <v>36.38681079732051</v>
      </c>
      <c r="I18" s="2"/>
      <c r="J18" s="2">
        <v>50.62608023538856</v>
      </c>
      <c r="K18" s="2"/>
      <c r="L18" s="2"/>
      <c r="M18" s="2"/>
      <c r="N18" s="2"/>
      <c r="O18" s="2"/>
      <c r="P18" s="2">
        <v>39.433488306260706</v>
      </c>
      <c r="Q18" s="2"/>
      <c r="R18" s="2"/>
      <c r="S18" s="2"/>
      <c r="T18" s="2">
        <v>51.01960407529639</v>
      </c>
      <c r="U18" s="2">
        <v>34.249087579087416</v>
      </c>
      <c r="V18" s="2">
        <v>35.79106033634656</v>
      </c>
      <c r="W18" s="2"/>
      <c r="X18" s="2">
        <v>45.69463863518345</v>
      </c>
      <c r="Y18" s="2"/>
      <c r="Z18" s="2">
        <v>31.064449134018133</v>
      </c>
      <c r="AA18" s="2"/>
      <c r="AB18" s="4"/>
      <c r="AC18" s="2"/>
      <c r="AD18" s="2">
        <v>40.0</v>
      </c>
      <c r="AE18" s="2">
        <v>41.641325627314025</v>
      </c>
      <c r="AF18" s="2">
        <v>35.510561809129406</v>
      </c>
      <c r="AG18" s="2">
        <v>37.416573867739416</v>
      </c>
      <c r="AH18" s="2">
        <v>44.429719783046124</v>
      </c>
      <c r="AI18" s="2">
        <v>40.8656334834051</v>
      </c>
      <c r="AJ18" s="2"/>
      <c r="AK18" s="2">
        <v>39.35733730830886</v>
      </c>
      <c r="AL18" s="2">
        <v>49.91993589739474</v>
      </c>
      <c r="AM18" s="2">
        <v>37.815340802378074</v>
      </c>
      <c r="AN18" s="2"/>
      <c r="AO18" s="2"/>
      <c r="AP18" s="2">
        <v>41.49698784249286</v>
      </c>
      <c r="AQ18" s="2"/>
      <c r="AR18" s="2">
        <v>43.05810028322197</v>
      </c>
      <c r="AS18" s="2">
        <v>44.96665431183423</v>
      </c>
      <c r="AT18" s="2"/>
      <c r="AU18" s="2">
        <v>39.496835316262995</v>
      </c>
      <c r="AV18" s="2"/>
      <c r="AW18" s="2">
        <v>38.72983346207417</v>
      </c>
      <c r="AX18" s="2"/>
      <c r="AY18" s="2">
        <v>37.0</v>
      </c>
      <c r="AZ18" s="2"/>
      <c r="BA18" s="2">
        <v>40.53393639902249</v>
      </c>
      <c r="BB18" s="2">
        <v>40.39801975344831</v>
      </c>
      <c r="BC18" s="2"/>
      <c r="BD18" s="2"/>
      <c r="BE18" s="2">
        <v>43.2087954009366</v>
      </c>
      <c r="BF18" s="2">
        <v>38.768543949960254</v>
      </c>
      <c r="BG18" s="2">
        <v>34.10278580995987</v>
      </c>
      <c r="BH18" s="2">
        <v>37.3496987939662</v>
      </c>
      <c r="BI18" s="2">
        <v>40.792156108742276</v>
      </c>
      <c r="BJ18" s="2">
        <v>38.49675310984031</v>
      </c>
      <c r="BK18" s="2">
        <v>36.069377593742864</v>
      </c>
      <c r="BL18" s="3">
        <v>31.0</v>
      </c>
      <c r="BM18" s="2">
        <f t="shared" si="1"/>
        <v>51.01960408</v>
      </c>
      <c r="BN18" s="2">
        <f t="shared" si="2"/>
        <v>31.06444913</v>
      </c>
      <c r="BO18" s="2">
        <f t="shared" si="3"/>
        <v>40.31034672</v>
      </c>
      <c r="BP18" s="2">
        <f t="shared" si="8"/>
        <v>41.44852914</v>
      </c>
      <c r="BQ18" s="2">
        <f t="shared" si="9"/>
        <v>13.87583816</v>
      </c>
      <c r="BR18" s="3"/>
      <c r="BS18" s="3"/>
      <c r="BT18" s="3"/>
      <c r="BU18" s="3"/>
      <c r="BV18" s="3"/>
      <c r="BW18" s="3"/>
      <c r="BX18" s="3"/>
      <c r="BY18" s="3"/>
      <c r="BZ18" s="3"/>
      <c r="CA18" s="3"/>
    </row>
    <row r="19" ht="12.75" customHeight="1">
      <c r="A19" s="1">
        <v>0.16</v>
      </c>
      <c r="B19" s="2"/>
      <c r="C19" s="2">
        <v>16.76305461424021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32.802438933713454</v>
      </c>
      <c r="S19" s="2">
        <v>39.71145930332956</v>
      </c>
      <c r="T19" s="2"/>
      <c r="U19" s="2"/>
      <c r="V19" s="2"/>
      <c r="W19" s="2">
        <v>40.98780306383839</v>
      </c>
      <c r="X19" s="2"/>
      <c r="Y19" s="2"/>
      <c r="Z19" s="2"/>
      <c r="AA19" s="2">
        <v>29.24038303442689</v>
      </c>
      <c r="AB19" s="2"/>
      <c r="AC19" s="2"/>
      <c r="AD19" s="2"/>
      <c r="AE19" s="2"/>
      <c r="AF19" s="2"/>
      <c r="AG19" s="2"/>
      <c r="AH19" s="2"/>
      <c r="AI19" s="4"/>
      <c r="AJ19" s="2">
        <v>39.06404996924922</v>
      </c>
      <c r="AK19" s="2"/>
      <c r="AL19" s="2"/>
      <c r="AM19" s="4"/>
      <c r="AN19" s="2"/>
      <c r="AO19" s="2"/>
      <c r="AP19" s="2"/>
      <c r="AQ19" s="2">
        <v>33.54101966249684</v>
      </c>
      <c r="AR19" s="2"/>
      <c r="AS19" s="2"/>
      <c r="AT19" s="2">
        <v>29.103264421710495</v>
      </c>
      <c r="AU19" s="2"/>
      <c r="AV19" s="2">
        <v>39.21734310225516</v>
      </c>
      <c r="AW19" s="4"/>
      <c r="AX19" s="2"/>
      <c r="AY19" s="2"/>
      <c r="AZ19" s="2">
        <v>34.85685011586675</v>
      </c>
      <c r="BA19" s="2"/>
      <c r="BB19" s="2"/>
      <c r="BC19" s="2">
        <v>32.41913015489465</v>
      </c>
      <c r="BD19" s="2">
        <v>32.202484376209235</v>
      </c>
      <c r="BE19" s="2"/>
      <c r="BF19" s="2"/>
      <c r="BG19" s="2"/>
      <c r="BH19" s="2"/>
      <c r="BI19" s="2"/>
      <c r="BJ19" s="2">
        <v>30.01666203960727</v>
      </c>
      <c r="BK19" s="2">
        <v>25.787593916455254</v>
      </c>
      <c r="BL19" s="3">
        <v>13.0</v>
      </c>
      <c r="BM19" s="2">
        <f t="shared" si="1"/>
        <v>40.98780306</v>
      </c>
      <c r="BN19" s="2">
        <f t="shared" si="2"/>
        <v>16.76305461</v>
      </c>
      <c r="BO19" s="2">
        <f t="shared" si="3"/>
        <v>33.07122637</v>
      </c>
      <c r="BP19" s="2">
        <f t="shared" si="8"/>
        <v>58.94388285</v>
      </c>
      <c r="BQ19" s="2">
        <f t="shared" si="9"/>
        <v>34.99566238</v>
      </c>
      <c r="BR19" s="3"/>
      <c r="BS19" s="3"/>
      <c r="BT19" s="3"/>
      <c r="BU19" s="3"/>
      <c r="BV19" s="3"/>
      <c r="BW19" s="3"/>
      <c r="BX19" s="3"/>
      <c r="BY19" s="3"/>
      <c r="BZ19" s="3"/>
      <c r="CA19" s="3"/>
    </row>
    <row r="20" ht="12.75" customHeight="1">
      <c r="A20" s="1">
        <v>0.2</v>
      </c>
      <c r="B20" s="2"/>
      <c r="C20" s="2"/>
      <c r="D20" s="2"/>
      <c r="E20" s="2"/>
      <c r="F20" s="2"/>
      <c r="G20" s="2">
        <v>31.654383582688826</v>
      </c>
      <c r="H20" s="2"/>
      <c r="I20" s="2"/>
      <c r="J20" s="2"/>
      <c r="K20" s="2"/>
      <c r="L20" s="2"/>
      <c r="M20" s="2"/>
      <c r="N20" s="2">
        <v>27.367864366808018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>
        <v>25.059928172283335</v>
      </c>
      <c r="AC20" s="2"/>
      <c r="AD20" s="2"/>
      <c r="AE20" s="2"/>
      <c r="AF20" s="2">
        <v>21.400934559032695</v>
      </c>
      <c r="AG20" s="2"/>
      <c r="AH20" s="2"/>
      <c r="AI20" s="2"/>
      <c r="AJ20" s="4"/>
      <c r="AK20" s="2"/>
      <c r="AL20" s="2"/>
      <c r="AM20" s="4"/>
      <c r="AN20" s="2"/>
      <c r="AO20" s="2"/>
      <c r="AP20" s="2"/>
      <c r="AQ20" s="2"/>
      <c r="AR20" s="2"/>
      <c r="AS20" s="2"/>
      <c r="AT20" s="2"/>
      <c r="AU20" s="2"/>
      <c r="AV20" s="2"/>
      <c r="AW20" s="4"/>
      <c r="AX20" s="2"/>
      <c r="AY20" s="2"/>
      <c r="AZ20" s="2"/>
      <c r="BA20" s="2"/>
      <c r="BB20" s="2"/>
      <c r="BC20" s="4"/>
      <c r="BD20" s="2"/>
      <c r="BE20" s="2"/>
      <c r="BF20" s="2"/>
      <c r="BG20" s="2"/>
      <c r="BH20" s="2"/>
      <c r="BI20" s="2"/>
      <c r="BJ20" s="2"/>
      <c r="BK20" s="2"/>
      <c r="BL20" s="3">
        <v>4.0</v>
      </c>
      <c r="BM20" s="2">
        <f t="shared" si="1"/>
        <v>31.65438358</v>
      </c>
      <c r="BN20" s="2">
        <f t="shared" si="2"/>
        <v>21.40093456</v>
      </c>
      <c r="BO20" s="2">
        <f t="shared" si="3"/>
        <v>26.37077767</v>
      </c>
      <c r="BP20" s="2"/>
      <c r="BQ20" s="2"/>
      <c r="BR20" s="3"/>
      <c r="BS20" s="3"/>
      <c r="BT20" s="3"/>
      <c r="BU20" s="3"/>
      <c r="BV20" s="3"/>
      <c r="BW20" s="3"/>
      <c r="BX20" s="3"/>
      <c r="BY20" s="3"/>
      <c r="BZ20" s="3"/>
      <c r="CA20" s="3"/>
    </row>
    <row r="21" ht="12.75" customHeight="1">
      <c r="A21" s="1">
        <v>0.25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>
        <v>22.06807649071391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>
        <v>23.727621035409346</v>
      </c>
      <c r="AD21" s="2"/>
      <c r="AE21" s="2"/>
      <c r="AF21" s="2"/>
      <c r="AG21" s="2">
        <v>23.53720459187964</v>
      </c>
      <c r="AH21" s="2"/>
      <c r="AI21" s="2"/>
      <c r="AJ21" s="2"/>
      <c r="AK21" s="2"/>
      <c r="AL21" s="2"/>
      <c r="AM21" s="2">
        <v>23.388031127053</v>
      </c>
      <c r="AN21" s="2"/>
      <c r="AO21" s="2"/>
      <c r="AP21" s="2"/>
      <c r="AQ21" s="2"/>
      <c r="AR21" s="2"/>
      <c r="AS21" s="2"/>
      <c r="AT21" s="2"/>
      <c r="AU21" s="2"/>
      <c r="AV21" s="2">
        <v>22.40535650240808</v>
      </c>
      <c r="AW21" s="4"/>
      <c r="AX21" s="2">
        <v>26.0</v>
      </c>
      <c r="AY21" s="2"/>
      <c r="AZ21" s="2"/>
      <c r="BA21" s="2"/>
      <c r="BB21" s="2">
        <v>21.563858652847824</v>
      </c>
      <c r="BC21" s="4"/>
      <c r="BD21" s="2"/>
      <c r="BE21" s="2"/>
      <c r="BF21" s="2"/>
      <c r="BG21" s="2"/>
      <c r="BH21" s="2"/>
      <c r="BI21" s="2">
        <v>24.515301344262525</v>
      </c>
      <c r="BJ21" s="2"/>
      <c r="BK21" s="2"/>
      <c r="BL21" s="3">
        <v>8.0</v>
      </c>
      <c r="BM21" s="2">
        <f t="shared" si="1"/>
        <v>26</v>
      </c>
      <c r="BN21" s="2">
        <f t="shared" si="2"/>
        <v>21.56385865</v>
      </c>
      <c r="BO21" s="2">
        <f t="shared" si="3"/>
        <v>23.40068122</v>
      </c>
      <c r="BP21" s="2"/>
      <c r="BQ21" s="2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ht="12.75" customHeight="1">
      <c r="A22" s="1">
        <v>0.3</v>
      </c>
      <c r="B22" s="2"/>
      <c r="C22" s="2"/>
      <c r="D22" s="2"/>
      <c r="E22" s="2"/>
      <c r="F22" s="2">
        <v>17.635192088548397</v>
      </c>
      <c r="G22" s="2"/>
      <c r="H22" s="2"/>
      <c r="I22" s="2"/>
      <c r="J22" s="2"/>
      <c r="K22" s="2"/>
      <c r="L22" s="2"/>
      <c r="M22" s="2"/>
      <c r="N22" s="2"/>
      <c r="O22" s="2">
        <v>20.8806130178211</v>
      </c>
      <c r="P22" s="2"/>
      <c r="Q22" s="2"/>
      <c r="R22" s="2"/>
      <c r="S22" s="2"/>
      <c r="T22" s="2">
        <v>21.2602916254693</v>
      </c>
      <c r="U22" s="2"/>
      <c r="V22" s="2">
        <v>20.248456731316587</v>
      </c>
      <c r="W22" s="2"/>
      <c r="X22" s="2"/>
      <c r="Y22" s="2"/>
      <c r="Z22" s="2">
        <v>21.2602916254693</v>
      </c>
      <c r="AA22" s="2"/>
      <c r="AB22" s="2"/>
      <c r="AC22" s="2"/>
      <c r="AD22" s="2"/>
      <c r="AE22" s="2"/>
      <c r="AF22" s="2"/>
      <c r="AG22" s="2"/>
      <c r="AH22" s="2">
        <v>21.908902300206645</v>
      </c>
      <c r="AI22" s="2"/>
      <c r="AJ22" s="2"/>
      <c r="AK22" s="2"/>
      <c r="AL22" s="2"/>
      <c r="AM22" s="2"/>
      <c r="AN22" s="2"/>
      <c r="AO22" s="2"/>
      <c r="AP22" s="2"/>
      <c r="AQ22" s="2"/>
      <c r="AR22" s="2">
        <v>23.130067012440755</v>
      </c>
      <c r="AS22" s="2"/>
      <c r="AT22" s="2"/>
      <c r="AU22" s="2">
        <v>19.6468827043885</v>
      </c>
      <c r="AV22" s="2"/>
      <c r="AW22" s="4"/>
      <c r="AX22" s="2"/>
      <c r="AY22" s="2">
        <v>22.135943621178654</v>
      </c>
      <c r="AZ22" s="2">
        <v>17.406895185529212</v>
      </c>
      <c r="BA22" s="2"/>
      <c r="BB22" s="2"/>
      <c r="BC22" s="2">
        <v>17.944358444926362</v>
      </c>
      <c r="BD22" s="2">
        <v>17.11724276862369</v>
      </c>
      <c r="BE22" s="2"/>
      <c r="BF22" s="2"/>
      <c r="BG22" s="2">
        <v>18.0</v>
      </c>
      <c r="BH22" s="2">
        <v>19.026297590440446</v>
      </c>
      <c r="BI22" s="2"/>
      <c r="BJ22" s="2">
        <v>18.411952639521967</v>
      </c>
      <c r="BK22" s="2">
        <v>19.364916731037084</v>
      </c>
      <c r="BL22" s="3">
        <v>15.0</v>
      </c>
      <c r="BM22" s="2">
        <f t="shared" si="1"/>
        <v>23.13006701</v>
      </c>
      <c r="BN22" s="2">
        <f t="shared" si="2"/>
        <v>17.11724277</v>
      </c>
      <c r="BO22" s="2">
        <f t="shared" si="3"/>
        <v>19.73422582</v>
      </c>
      <c r="BP22" s="2">
        <f t="shared" ref="BP22:BP23" si="10">ABS(((BK22-BM22)/BK22)*100)</f>
        <v>19.44315245</v>
      </c>
      <c r="BQ22" s="2">
        <f t="shared" ref="BQ22:BQ23" si="11">ABS(((BK22-BN22)/BK22)*100)</f>
        <v>11.60693843</v>
      </c>
      <c r="BR22" s="3"/>
      <c r="BS22" s="3"/>
      <c r="BT22" s="3"/>
      <c r="BU22" s="3"/>
      <c r="BV22" s="3"/>
      <c r="BW22" s="3"/>
      <c r="BX22" s="3"/>
      <c r="BY22" s="3"/>
      <c r="BZ22" s="3"/>
      <c r="CA22" s="3"/>
    </row>
    <row r="23" ht="12.75" customHeight="1">
      <c r="A23" s="1">
        <v>0.4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>
        <v>16.792855623746664</v>
      </c>
      <c r="O23" s="2"/>
      <c r="P23" s="2"/>
      <c r="Q23" s="2"/>
      <c r="R23" s="2"/>
      <c r="S23" s="2"/>
      <c r="T23" s="2"/>
      <c r="U23" s="2"/>
      <c r="V23" s="2"/>
      <c r="W23" s="2">
        <v>6.244997998398398</v>
      </c>
      <c r="X23" s="2"/>
      <c r="Y23" s="2"/>
      <c r="Z23" s="2">
        <v>16.61324772583615</v>
      </c>
      <c r="AA23" s="2"/>
      <c r="AB23" s="2"/>
      <c r="AC23" s="2"/>
      <c r="AD23" s="2">
        <v>18.16590212458495</v>
      </c>
      <c r="AE23" s="2"/>
      <c r="AF23" s="2"/>
      <c r="AG23" s="2"/>
      <c r="AH23" s="2"/>
      <c r="AI23" s="2"/>
      <c r="AJ23" s="2"/>
      <c r="AK23" s="2"/>
      <c r="AL23" s="2"/>
      <c r="AM23" s="4"/>
      <c r="AN23" s="2">
        <v>17.05872210923198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4"/>
      <c r="BD23" s="2"/>
      <c r="BE23" s="2"/>
      <c r="BF23" s="2"/>
      <c r="BG23" s="2"/>
      <c r="BH23" s="2">
        <v>14.035668847618199</v>
      </c>
      <c r="BI23" s="2"/>
      <c r="BJ23" s="2"/>
      <c r="BK23" s="2">
        <v>15.556349186104045</v>
      </c>
      <c r="BL23" s="3">
        <v>6.0</v>
      </c>
      <c r="BM23" s="2">
        <f t="shared" si="1"/>
        <v>18.16590212</v>
      </c>
      <c r="BN23" s="2">
        <f t="shared" si="2"/>
        <v>6.244997998</v>
      </c>
      <c r="BO23" s="2">
        <f t="shared" si="3"/>
        <v>14.81856574</v>
      </c>
      <c r="BP23" s="2">
        <f t="shared" si="10"/>
        <v>16.77484162</v>
      </c>
      <c r="BQ23" s="2">
        <f t="shared" si="11"/>
        <v>59.85563243</v>
      </c>
      <c r="BR23" s="3"/>
      <c r="BS23" s="3"/>
      <c r="BT23" s="3"/>
      <c r="BU23" s="3"/>
      <c r="BV23" s="3"/>
      <c r="BW23" s="3"/>
      <c r="BX23" s="3"/>
      <c r="BY23" s="3"/>
      <c r="BZ23" s="3"/>
      <c r="CA23" s="3"/>
    </row>
    <row r="24" ht="12.75" customHeight="1">
      <c r="A24" s="1">
        <v>0.5</v>
      </c>
      <c r="B24" s="2"/>
      <c r="C24" s="2"/>
      <c r="D24" s="2"/>
      <c r="E24" s="2"/>
      <c r="F24" s="2"/>
      <c r="G24" s="2"/>
      <c r="H24" s="2">
        <v>14.38749456993816</v>
      </c>
      <c r="I24" s="2"/>
      <c r="J24" s="2"/>
      <c r="K24" s="2">
        <v>21.236760581595302</v>
      </c>
      <c r="L24" s="2"/>
      <c r="M24" s="2">
        <v>11.180339887498949</v>
      </c>
      <c r="N24" s="2"/>
      <c r="O24" s="2"/>
      <c r="P24" s="2">
        <v>20.29778313018444</v>
      </c>
      <c r="Q24" s="2"/>
      <c r="R24" s="2"/>
      <c r="S24" s="2">
        <v>14.52583904633395</v>
      </c>
      <c r="T24" s="2"/>
      <c r="U24" s="2">
        <v>19.261360284258224</v>
      </c>
      <c r="V24" s="2"/>
      <c r="W24" s="2"/>
      <c r="X24" s="2">
        <v>23.2379000772445</v>
      </c>
      <c r="Y24" s="2"/>
      <c r="Z24" s="2"/>
      <c r="AA24" s="2"/>
      <c r="AB24" s="2">
        <v>12.884098726725126</v>
      </c>
      <c r="AC24" s="2"/>
      <c r="AD24" s="2"/>
      <c r="AE24" s="2"/>
      <c r="AF24" s="2"/>
      <c r="AG24" s="2"/>
      <c r="AH24" s="2"/>
      <c r="AI24" s="2">
        <v>17.944358444926362</v>
      </c>
      <c r="AJ24" s="2">
        <v>17.349351572897472</v>
      </c>
      <c r="AK24" s="2">
        <v>17.233687939614086</v>
      </c>
      <c r="AL24" s="2">
        <v>14.317821063276353</v>
      </c>
      <c r="AM24" s="2"/>
      <c r="AN24" s="2"/>
      <c r="AO24" s="2">
        <v>19.4164878389476</v>
      </c>
      <c r="AP24" s="2">
        <v>14.38749456993816</v>
      </c>
      <c r="AQ24" s="2">
        <v>19.1049731745428</v>
      </c>
      <c r="AR24" s="2"/>
      <c r="AS24" s="2">
        <v>21.213203435596427</v>
      </c>
      <c r="AT24" s="2">
        <v>20.0</v>
      </c>
      <c r="AU24" s="2"/>
      <c r="AV24" s="2"/>
      <c r="AW24" s="2">
        <v>19.339079605813716</v>
      </c>
      <c r="AX24" s="2"/>
      <c r="AY24" s="2"/>
      <c r="AZ24" s="2"/>
      <c r="BA24" s="2">
        <v>18.547236990991408</v>
      </c>
      <c r="BB24" s="2"/>
      <c r="BC24" s="4"/>
      <c r="BD24" s="2"/>
      <c r="BE24" s="2">
        <v>17.435595774162696</v>
      </c>
      <c r="BF24" s="2">
        <v>19.467922333931785</v>
      </c>
      <c r="BG24" s="2"/>
      <c r="BH24" s="2"/>
      <c r="BI24" s="2">
        <v>16.34013463836819</v>
      </c>
      <c r="BJ24" s="2"/>
      <c r="BK24" s="2"/>
      <c r="BL24" s="3">
        <v>22.0</v>
      </c>
      <c r="BM24" s="2">
        <f t="shared" si="1"/>
        <v>23.23790008</v>
      </c>
      <c r="BN24" s="2">
        <f t="shared" si="2"/>
        <v>11.18033989</v>
      </c>
      <c r="BO24" s="2">
        <f t="shared" si="3"/>
        <v>17.68676926</v>
      </c>
      <c r="BP24" s="2"/>
      <c r="BQ24" s="2"/>
      <c r="BR24" s="3"/>
      <c r="BS24" s="3"/>
      <c r="BT24" s="3"/>
      <c r="BU24" s="3"/>
      <c r="BV24" s="3"/>
      <c r="BW24" s="3"/>
      <c r="BX24" s="3"/>
      <c r="BY24" s="3"/>
      <c r="BZ24" s="3"/>
      <c r="CA24" s="3"/>
    </row>
    <row r="25" ht="12.75" customHeight="1">
      <c r="A25" s="1">
        <v>0.55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21.540659228538015</v>
      </c>
      <c r="M25" s="2"/>
      <c r="N25" s="2"/>
      <c r="O25" s="2"/>
      <c r="P25" s="2"/>
      <c r="Q25" s="2"/>
      <c r="R25" s="2">
        <v>17.635192088548397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4"/>
      <c r="AX25" s="2"/>
      <c r="AY25" s="2"/>
      <c r="AZ25" s="2"/>
      <c r="BA25" s="2"/>
      <c r="BB25" s="2"/>
      <c r="BC25" s="4"/>
      <c r="BD25" s="2"/>
      <c r="BE25" s="2"/>
      <c r="BF25" s="2"/>
      <c r="BG25" s="2"/>
      <c r="BH25" s="2"/>
      <c r="BI25" s="2"/>
      <c r="BJ25" s="2"/>
      <c r="BK25" s="2"/>
      <c r="BL25" s="3">
        <v>2.0</v>
      </c>
      <c r="BM25" s="2">
        <f t="shared" si="1"/>
        <v>21.54065923</v>
      </c>
      <c r="BN25" s="2">
        <f t="shared" si="2"/>
        <v>17.63519209</v>
      </c>
      <c r="BO25" s="2">
        <f t="shared" si="3"/>
        <v>19.58792566</v>
      </c>
      <c r="BP25" s="2"/>
      <c r="BQ25" s="2"/>
      <c r="BR25" s="3"/>
      <c r="BS25" s="3"/>
      <c r="BT25" s="3"/>
      <c r="BU25" s="3"/>
      <c r="BV25" s="3"/>
      <c r="BW25" s="3"/>
      <c r="BX25" s="3"/>
      <c r="BY25" s="3"/>
      <c r="BZ25" s="3"/>
      <c r="CA25" s="3"/>
    </row>
    <row r="26" ht="12.75" customHeight="1">
      <c r="A26" s="1">
        <v>0.6</v>
      </c>
      <c r="B26" s="2"/>
      <c r="C26" s="2"/>
      <c r="D26" s="2"/>
      <c r="E26" s="2"/>
      <c r="F26" s="2">
        <v>12.449899597988733</v>
      </c>
      <c r="G26" s="2">
        <v>16.792855623746664</v>
      </c>
      <c r="H26" s="2"/>
      <c r="I26" s="2"/>
      <c r="J26" s="2">
        <v>19.519221295943137</v>
      </c>
      <c r="K26" s="2"/>
      <c r="L26" s="2"/>
      <c r="M26" s="2"/>
      <c r="N26" s="2"/>
      <c r="O26" s="2"/>
      <c r="P26" s="2"/>
      <c r="Q26" s="2">
        <v>17.08800749063506</v>
      </c>
      <c r="R26" s="2"/>
      <c r="S26" s="2"/>
      <c r="T26" s="2"/>
      <c r="U26" s="2"/>
      <c r="V26" s="2"/>
      <c r="W26" s="2"/>
      <c r="X26" s="2"/>
      <c r="Y26" s="2"/>
      <c r="Z26" s="2"/>
      <c r="AA26" s="2">
        <v>20.223748416156685</v>
      </c>
      <c r="AB26" s="2"/>
      <c r="AC26" s="2"/>
      <c r="AD26" s="2"/>
      <c r="AE26" s="2">
        <v>14.89966442575134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4"/>
      <c r="AX26" s="2"/>
      <c r="AY26" s="2"/>
      <c r="AZ26" s="2"/>
      <c r="BA26" s="2"/>
      <c r="BB26" s="2"/>
      <c r="BC26" s="4"/>
      <c r="BD26" s="2"/>
      <c r="BE26" s="2"/>
      <c r="BF26" s="2"/>
      <c r="BG26" s="2"/>
      <c r="BH26" s="2"/>
      <c r="BI26" s="2"/>
      <c r="BJ26" s="2"/>
      <c r="BK26" s="2"/>
      <c r="BL26" s="3">
        <v>6.0</v>
      </c>
      <c r="BM26" s="2">
        <f t="shared" si="1"/>
        <v>20.22374842</v>
      </c>
      <c r="BN26" s="2">
        <f t="shared" si="2"/>
        <v>12.4498996</v>
      </c>
      <c r="BO26" s="2">
        <f t="shared" si="3"/>
        <v>16.82889948</v>
      </c>
      <c r="BP26" s="2"/>
      <c r="BQ26" s="2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ht="12.75" customHeight="1">
      <c r="A27" s="1">
        <v>1.0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/>
      <c r="O27" s="2"/>
      <c r="P27" s="2"/>
      <c r="Q27" s="2"/>
      <c r="R27" s="2"/>
      <c r="S27" s="2"/>
      <c r="T27" s="2">
        <v>6.774953874381729</v>
      </c>
      <c r="U27" s="2">
        <v>10.04987562112089</v>
      </c>
      <c r="V27" s="2"/>
      <c r="W27" s="2"/>
      <c r="X27" s="2"/>
      <c r="Y27" s="2">
        <v>13.038404810405298</v>
      </c>
      <c r="Z27" s="2"/>
      <c r="AA27" s="2"/>
      <c r="AB27" s="2"/>
      <c r="AC27" s="2">
        <v>6.058052492344384</v>
      </c>
      <c r="AD27" s="2"/>
      <c r="AE27" s="2">
        <v>5.873670062235365</v>
      </c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3.1937438845342623</v>
      </c>
      <c r="AV27" s="2"/>
      <c r="AW27" s="4"/>
      <c r="AX27" s="2"/>
      <c r="AY27" s="2"/>
      <c r="AZ27" s="2"/>
      <c r="BA27" s="2"/>
      <c r="BB27" s="2"/>
      <c r="BC27" s="4"/>
      <c r="BD27" s="2"/>
      <c r="BE27" s="2"/>
      <c r="BF27" s="2"/>
      <c r="BG27" s="2"/>
      <c r="BH27" s="2">
        <v>3.5637059362410923</v>
      </c>
      <c r="BI27" s="2"/>
      <c r="BJ27" s="2"/>
      <c r="BK27" s="2">
        <v>8.74642784226795</v>
      </c>
      <c r="BL27" s="3">
        <v>7.0</v>
      </c>
      <c r="BM27" s="2">
        <f t="shared" si="1"/>
        <v>13.03840481</v>
      </c>
      <c r="BN27" s="2">
        <f t="shared" si="2"/>
        <v>3.193743885</v>
      </c>
      <c r="BO27" s="2">
        <f t="shared" si="3"/>
        <v>6.936058097</v>
      </c>
      <c r="BP27" s="2">
        <f>ABS(((BK27-BM27)/BK27)*100)</f>
        <v>49.0711985</v>
      </c>
      <c r="BQ27" s="2">
        <f>ABS(((BK27-BN27)/BK27)*100)</f>
        <v>63.48516283</v>
      </c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ht="12.75" customHeight="1">
      <c r="A28" s="1" t="s">
        <v>55</v>
      </c>
      <c r="B28" s="3">
        <v>3.0</v>
      </c>
      <c r="C28" s="3">
        <v>5.0</v>
      </c>
      <c r="D28" s="3">
        <v>3.0</v>
      </c>
      <c r="E28" s="3">
        <v>4.0</v>
      </c>
      <c r="F28" s="3">
        <v>7.0</v>
      </c>
      <c r="G28" s="3">
        <v>6.0</v>
      </c>
      <c r="H28" s="3">
        <v>6.0</v>
      </c>
      <c r="I28" s="3">
        <v>6.0</v>
      </c>
      <c r="J28" s="3">
        <v>6.0</v>
      </c>
      <c r="K28" s="3">
        <v>6.0</v>
      </c>
      <c r="L28" s="3">
        <v>6.0</v>
      </c>
      <c r="M28" s="3">
        <v>6.0</v>
      </c>
      <c r="N28" s="1">
        <v>6.0</v>
      </c>
      <c r="O28" s="3">
        <v>6.0</v>
      </c>
      <c r="P28" s="3">
        <v>6.0</v>
      </c>
      <c r="Q28" s="3">
        <v>6.0</v>
      </c>
      <c r="R28" s="3">
        <v>8.0</v>
      </c>
      <c r="S28" s="3">
        <v>8.0</v>
      </c>
      <c r="T28" s="3">
        <v>8.0</v>
      </c>
      <c r="U28" s="3">
        <v>7.0</v>
      </c>
      <c r="V28" s="3">
        <v>7.0</v>
      </c>
      <c r="W28" s="3">
        <v>8.0</v>
      </c>
      <c r="X28" s="3">
        <v>8.0</v>
      </c>
      <c r="Y28" s="3">
        <v>7.0</v>
      </c>
      <c r="Z28" s="3">
        <v>7.0</v>
      </c>
      <c r="AA28" s="3">
        <v>8.0</v>
      </c>
      <c r="AB28" s="3">
        <v>7.0</v>
      </c>
      <c r="AC28" s="3">
        <v>8.0</v>
      </c>
      <c r="AD28" s="3">
        <v>7.0</v>
      </c>
      <c r="AE28" s="3">
        <v>8.0</v>
      </c>
      <c r="AF28" s="3">
        <v>7.0</v>
      </c>
      <c r="AG28" s="3">
        <v>8.0</v>
      </c>
      <c r="AH28" s="3">
        <v>9.0</v>
      </c>
      <c r="AI28" s="3">
        <v>9.0</v>
      </c>
      <c r="AJ28" s="3">
        <v>8.0</v>
      </c>
      <c r="AK28" s="3">
        <v>9.0</v>
      </c>
      <c r="AL28" s="3">
        <v>7.0</v>
      </c>
      <c r="AM28" s="3">
        <v>10.0</v>
      </c>
      <c r="AN28" s="3">
        <v>8.0</v>
      </c>
      <c r="AO28" s="3">
        <v>9.0</v>
      </c>
      <c r="AP28" s="3">
        <v>9.0</v>
      </c>
      <c r="AQ28" s="3">
        <v>9.0</v>
      </c>
      <c r="AR28" s="3">
        <v>9.0</v>
      </c>
      <c r="AS28" s="3">
        <v>10.0</v>
      </c>
      <c r="AT28" s="3">
        <v>10.0</v>
      </c>
      <c r="AU28" s="3">
        <v>10.0</v>
      </c>
      <c r="AV28" s="3">
        <v>10.0</v>
      </c>
      <c r="AW28" s="1">
        <v>10.0</v>
      </c>
      <c r="AX28" s="3">
        <v>9.0</v>
      </c>
      <c r="AY28" s="3">
        <v>9.0</v>
      </c>
      <c r="AZ28" s="3">
        <v>10.0</v>
      </c>
      <c r="BA28" s="3">
        <v>10.0</v>
      </c>
      <c r="BB28" s="3">
        <v>11.0</v>
      </c>
      <c r="BC28" s="1">
        <v>10.0</v>
      </c>
      <c r="BD28" s="3">
        <v>11.0</v>
      </c>
      <c r="BE28" s="3">
        <v>12.0</v>
      </c>
      <c r="BF28" s="3">
        <v>12.0</v>
      </c>
      <c r="BG28" s="3">
        <v>9.0</v>
      </c>
      <c r="BH28" s="3">
        <v>13.0</v>
      </c>
      <c r="BI28" s="3">
        <v>13.0</v>
      </c>
      <c r="BJ28" s="3">
        <v>12.0</v>
      </c>
      <c r="BK28" s="3"/>
      <c r="BL28" s="3"/>
      <c r="BM28" s="3"/>
      <c r="BN28" s="3"/>
      <c r="BO28" s="3"/>
      <c r="BP28" s="2"/>
      <c r="BQ28" s="2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ht="12.75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1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 t="s">
        <v>56</v>
      </c>
      <c r="BP29" s="2">
        <f t="shared" ref="BP29:BQ29" si="12">MAX(BP2:BP27)</f>
        <v>58.94388285</v>
      </c>
      <c r="BQ29" s="2">
        <f t="shared" si="12"/>
        <v>63.48516283</v>
      </c>
      <c r="BR29" s="3"/>
      <c r="BS29" s="3"/>
      <c r="BT29" s="3"/>
      <c r="BU29" s="3"/>
      <c r="BV29" s="3"/>
      <c r="BW29" s="3"/>
      <c r="BX29" s="3"/>
      <c r="BY29" s="3"/>
      <c r="BZ29" s="3"/>
      <c r="CA29" s="3"/>
    </row>
    <row r="30" ht="12.75" customHeight="1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1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 t="s">
        <v>57</v>
      </c>
      <c r="BP30" s="2">
        <f t="shared" ref="BP30:BQ30" si="13">MIN(BP2:BP27)</f>
        <v>1.187586882</v>
      </c>
      <c r="BQ30" s="2">
        <f t="shared" si="13"/>
        <v>1.829102215</v>
      </c>
      <c r="BR30" s="3"/>
      <c r="BS30" s="3"/>
      <c r="BT30" s="3"/>
      <c r="BU30" s="3"/>
      <c r="BV30" s="3"/>
      <c r="BW30" s="3"/>
      <c r="BX30" s="3"/>
      <c r="BY30" s="3"/>
      <c r="BZ30" s="3"/>
      <c r="CA30" s="3"/>
    </row>
    <row r="31" ht="12.75" customHeight="1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 t="s">
        <v>58</v>
      </c>
      <c r="BP31" s="2">
        <f t="shared" ref="BP31:BQ31" si="14">AVERAGE(BP2:BP27)</f>
        <v>33.84878518</v>
      </c>
      <c r="BQ31" s="2">
        <f t="shared" si="14"/>
        <v>21.03233975</v>
      </c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ht="12.7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</row>
    <row r="33" ht="12.75" customHeight="1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</row>
    <row r="34" ht="12.75" customHeight="1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ht="12.75" customHeight="1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ht="12.75" customHeight="1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ht="12.75" customHeight="1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ht="12.75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ht="12.75" customHeight="1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ht="12.75" customHeight="1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ht="12.75" customHeight="1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ht="12.75" customHeight="1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ht="12.75" customHeight="1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ht="12.75" customHeight="1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ht="12.75" customHeight="1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ht="12.75" customHeight="1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ht="12.75" customHeight="1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</row>
    <row r="48" ht="12.75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ht="12.75" customHeight="1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</row>
    <row r="50" ht="12.75" customHeight="1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</row>
    <row r="51" ht="12.75" customHeight="1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</row>
    <row r="52" ht="12.75" customHeight="1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</row>
    <row r="53" ht="12.75" customHeight="1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</row>
    <row r="54" ht="12.75" customHeight="1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ht="12.75" customHeight="1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</row>
    <row r="56" ht="12.75" customHeight="1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</row>
    <row r="57" ht="12.75" customHeight="1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</row>
    <row r="58" ht="12.75" customHeight="1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</row>
    <row r="59" ht="12.75" customHeight="1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</row>
    <row r="60" ht="12.75" customHeight="1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  <row r="61" ht="12.75" customHeight="1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</row>
    <row r="62" ht="12.75" customHeight="1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</row>
    <row r="63" ht="12.7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</row>
    <row r="64" ht="12.75" customHeight="1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</row>
    <row r="65" ht="12.75" customHeight="1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</row>
    <row r="66" ht="12.75" customHeight="1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</row>
    <row r="67" ht="12.75" customHeight="1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</row>
    <row r="68" ht="12.75" customHeight="1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</row>
    <row r="69" ht="12.75" customHeight="1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</row>
    <row r="70" ht="12.75" customHeight="1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</row>
    <row r="71" ht="12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</row>
    <row r="72" ht="12.75" customHeight="1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1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  <row r="73" ht="12.75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</row>
    <row r="74" ht="12.75" customHeight="1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1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</row>
    <row r="75" ht="12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1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</row>
    <row r="76" ht="12.75" customHeight="1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</row>
    <row r="77" ht="12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</row>
    <row r="78" ht="12.75" customHeight="1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</row>
    <row r="79" ht="12.75" customHeight="1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</row>
    <row r="80" ht="12.75" customHeight="1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</row>
    <row r="81" ht="12.75" customHeight="1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</row>
    <row r="82" ht="12.75" customHeight="1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</row>
    <row r="83" ht="12.75" customHeight="1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</row>
    <row r="84" ht="12.75" customHeight="1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</row>
    <row r="85" ht="12.75" customHeight="1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</row>
    <row r="86" ht="12.75" customHeight="1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</row>
    <row r="87" ht="12.75" customHeight="1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1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</row>
    <row r="88" ht="12.75" customHeight="1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</row>
    <row r="89" ht="12.75" customHeight="1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</row>
    <row r="90" ht="12.75" customHeight="1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</row>
    <row r="91" ht="12.75" customHeight="1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</row>
    <row r="92" ht="12.75" customHeight="1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</row>
    <row r="93" ht="12.75" customHeight="1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</row>
    <row r="94" ht="12.75" customHeight="1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</row>
    <row r="95" ht="12.75" customHeight="1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</row>
    <row r="96" ht="12.75" customHeight="1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</row>
    <row r="97" ht="12.75" customHeight="1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</row>
    <row r="98" ht="12.75" customHeight="1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</row>
    <row r="99" ht="12.75" customHeight="1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</row>
    <row r="100" ht="12.75" customHeight="1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</row>
    <row r="101" ht="12.75" customHeight="1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</row>
    <row r="102" ht="12.75" customHeight="1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</row>
    <row r="103" ht="12.75" customHeight="1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</row>
    <row r="104" ht="12.75" customHeight="1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</row>
    <row r="105" ht="12.75" customHeight="1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</row>
    <row r="106" ht="12.75" customHeight="1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</row>
    <row r="107" ht="12.75" customHeight="1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</row>
    <row r="108" ht="12.75" customHeight="1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</row>
    <row r="109" ht="12.75" customHeight="1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</row>
    <row r="110" ht="12.75" customHeight="1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</row>
    <row r="111" ht="12.75" customHeight="1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</row>
    <row r="112" ht="12.75" customHeight="1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</row>
    <row r="113" ht="12.75" customHeight="1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</row>
    <row r="114" ht="12.75" customHeight="1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</row>
    <row r="115" ht="12.75" customHeight="1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</row>
    <row r="116" ht="12.75" customHeight="1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</row>
    <row r="117" ht="12.75" customHeight="1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</row>
    <row r="118" ht="12.75" customHeight="1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</row>
    <row r="119" ht="12.75" customHeight="1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</row>
    <row r="120" ht="12.75" customHeight="1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</row>
    <row r="121" ht="12.75" customHeight="1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</row>
    <row r="122" ht="12.75" customHeight="1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</row>
    <row r="123" ht="12.75" customHeight="1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</row>
    <row r="124" ht="12.75" customHeight="1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</row>
    <row r="125" ht="12.75" customHeight="1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</row>
    <row r="126" ht="12.75" customHeight="1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</row>
    <row r="127" ht="12.75" customHeight="1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1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</row>
    <row r="128" ht="12.75" customHeight="1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</row>
    <row r="129" ht="12.75" customHeight="1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</row>
    <row r="130" ht="12.75" customHeight="1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</row>
    <row r="131" ht="12.75" customHeight="1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</row>
    <row r="132" ht="12.75" customHeight="1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</row>
    <row r="133" ht="12.75" customHeight="1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</row>
    <row r="134" ht="12.75" customHeight="1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</row>
    <row r="135" ht="12.75" customHeight="1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</row>
    <row r="136" ht="12.75" customHeight="1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</row>
    <row r="137" ht="12.75" customHeight="1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</row>
    <row r="138" ht="12.75" customHeight="1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</row>
    <row r="139" ht="12.75" customHeight="1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</row>
    <row r="140" ht="12.75" customHeight="1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</row>
    <row r="141" ht="12.75" customHeight="1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</row>
    <row r="142" ht="12.75" customHeight="1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</row>
    <row r="143" ht="12.75" customHeight="1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</row>
    <row r="144" ht="12.75" customHeight="1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</row>
    <row r="145" ht="12.75" customHeight="1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</row>
    <row r="146" ht="12.75" customHeight="1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</row>
    <row r="147" ht="12.75" customHeight="1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</row>
    <row r="148" ht="12.75" customHeight="1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</row>
    <row r="149" ht="12.75" customHeight="1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</row>
    <row r="150" ht="12.75" customHeight="1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</row>
    <row r="151" ht="12.75" customHeight="1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</row>
    <row r="152" ht="12.75" customHeight="1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</row>
    <row r="153" ht="12.75" customHeight="1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</row>
    <row r="154" ht="12.75" customHeight="1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</row>
    <row r="155" ht="12.75" customHeight="1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</row>
    <row r="156" ht="12.75" customHeight="1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</row>
    <row r="157" ht="12.75" customHeight="1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</row>
    <row r="158" ht="12.75" customHeight="1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</row>
    <row r="159" ht="12.75" customHeight="1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</row>
    <row r="160" ht="12.75" customHeight="1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</row>
    <row r="161" ht="12.75" customHeight="1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</row>
    <row r="162" ht="12.75" customHeight="1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</row>
    <row r="163" ht="12.75" customHeight="1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</row>
    <row r="164" ht="12.75" customHeight="1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</row>
    <row r="165" ht="12.75" customHeight="1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</row>
    <row r="166" ht="12.75" customHeight="1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</row>
    <row r="167" ht="12.75" customHeight="1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</row>
    <row r="168" ht="12.75" customHeight="1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</row>
    <row r="169" ht="12.75" customHeight="1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</row>
    <row r="170" ht="12.75" customHeight="1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</row>
    <row r="171" ht="12.75" customHeight="1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</row>
    <row r="172" ht="12.75" customHeight="1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</row>
    <row r="173" ht="12.75" customHeight="1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</row>
    <row r="174" ht="12.75" customHeight="1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</row>
    <row r="175" ht="12.75" customHeight="1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</row>
    <row r="176" ht="12.75" customHeight="1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</row>
    <row r="177" ht="12.75" customHeight="1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</row>
    <row r="178" ht="12.75" customHeight="1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</row>
    <row r="179" ht="12.75" customHeight="1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</row>
    <row r="180" ht="12.75" customHeight="1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</row>
    <row r="181" ht="12.75" customHeight="1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</row>
    <row r="182" ht="12.75" customHeight="1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</row>
    <row r="183" ht="12.75" customHeight="1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</row>
    <row r="184" ht="12.75" customHeight="1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</row>
    <row r="185" ht="12.75" customHeight="1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</row>
    <row r="186" ht="12.75" customHeight="1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</row>
    <row r="187" ht="12.75" customHeight="1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</row>
    <row r="188" ht="12.75" customHeight="1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</row>
    <row r="189" ht="12.75" customHeight="1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</row>
    <row r="190" ht="12.75" customHeight="1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</row>
    <row r="191" ht="12.75" customHeight="1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</row>
    <row r="192" ht="12.75" customHeight="1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</row>
    <row r="193" ht="12.75" customHeight="1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</row>
    <row r="194" ht="12.75" customHeight="1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</row>
    <row r="195" ht="12.75" customHeight="1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</row>
    <row r="196" ht="12.75" customHeight="1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</row>
    <row r="197" ht="12.75" customHeight="1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</row>
    <row r="198" ht="12.75" customHeight="1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</row>
    <row r="199" ht="12.75" customHeight="1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</row>
    <row r="200" ht="12.75" customHeight="1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</row>
    <row r="201" ht="12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</row>
    <row r="202" ht="12.75" customHeight="1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</row>
    <row r="203" ht="12.75" customHeight="1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</row>
    <row r="204" ht="12.75" customHeight="1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ht="12.75" customHeight="1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</row>
    <row r="206" ht="12.75" customHeight="1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</row>
    <row r="207" ht="12.75" customHeight="1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</row>
    <row r="208" ht="12.75" customHeight="1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</row>
    <row r="209" ht="12.75" customHeight="1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</row>
    <row r="210" ht="12.75" customHeight="1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</row>
    <row r="211" ht="12.75" customHeight="1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</row>
    <row r="212" ht="12.75" customHeight="1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</row>
    <row r="213" ht="12.75" customHeight="1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</row>
    <row r="214" ht="12.75" customHeight="1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</row>
    <row r="215" ht="12.75" customHeight="1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</row>
    <row r="216" ht="12.75" customHeight="1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</row>
    <row r="217" ht="12.75" customHeight="1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</row>
    <row r="218" ht="12.75" customHeight="1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</row>
    <row r="219" ht="12.75" customHeight="1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</row>
    <row r="220" ht="12.75" customHeight="1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</row>
    <row r="221" ht="12.75" customHeight="1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</row>
    <row r="222" ht="12.75" customHeight="1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</row>
    <row r="223" ht="12.75" customHeight="1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</row>
    <row r="224" ht="12.75" customHeight="1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</row>
    <row r="225" ht="12.75" customHeight="1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</row>
    <row r="226" ht="12.75" customHeight="1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</row>
    <row r="227" ht="12.75" customHeight="1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</row>
    <row r="228" ht="12.75" customHeight="1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</row>
    <row r="229" ht="12.75" customHeight="1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</row>
    <row r="230" ht="12.75" customHeight="1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</row>
    <row r="231" ht="12.75" customHeight="1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</row>
    <row r="232" ht="12.75" customHeight="1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</row>
    <row r="233" ht="12.75" customHeight="1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</row>
    <row r="234" ht="12.75" customHeight="1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</row>
    <row r="235" ht="12.75" customHeight="1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</row>
    <row r="236" ht="12.75" customHeight="1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</row>
    <row r="237" ht="12.75" customHeight="1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</row>
    <row r="238" ht="12.75" customHeight="1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</row>
    <row r="239" ht="12.75" customHeight="1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</row>
    <row r="240" ht="12.75" customHeight="1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</row>
    <row r="241" ht="12.75" customHeight="1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</row>
    <row r="242" ht="12.75" customHeight="1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</row>
    <row r="243" ht="12.75" customHeight="1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</row>
    <row r="244" ht="12.75" customHeight="1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</row>
    <row r="245" ht="12.75" customHeight="1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</row>
    <row r="246" ht="12.75" customHeight="1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</row>
    <row r="247" ht="12.75" customHeight="1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</row>
    <row r="248" ht="12.75" customHeight="1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</row>
    <row r="249" ht="12.75" customHeight="1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</row>
    <row r="250" ht="12.75" customHeight="1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</row>
    <row r="251" ht="12.75" customHeight="1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</row>
    <row r="252" ht="12.75" customHeight="1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</row>
    <row r="253" ht="12.75" customHeight="1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</row>
    <row r="254" ht="12.75" customHeight="1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</row>
    <row r="255" ht="12.75" customHeight="1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</row>
    <row r="256" ht="12.75" customHeight="1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</row>
    <row r="257" ht="12.75" customHeight="1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</row>
    <row r="258" ht="12.75" customHeight="1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</row>
    <row r="259" ht="12.75" customHeight="1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</row>
    <row r="260" ht="12.75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</row>
    <row r="261" ht="12.75" customHeight="1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</row>
    <row r="262" ht="12.75" customHeight="1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</row>
    <row r="263" ht="12.75" customHeight="1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</row>
    <row r="264" ht="12.75" customHeight="1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</row>
    <row r="265" ht="12.75" customHeight="1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</row>
    <row r="266" ht="12.75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</row>
    <row r="267" ht="12.75" customHeight="1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</row>
    <row r="268" ht="12.75" customHeight="1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</row>
    <row r="269" ht="12.75" customHeight="1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</row>
    <row r="270" ht="12.75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</row>
    <row r="271" ht="12.75" customHeight="1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</row>
    <row r="272" ht="12.75" customHeight="1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</row>
    <row r="273" ht="12.75" customHeight="1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</row>
    <row r="274" ht="12.75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</row>
    <row r="275" ht="12.75" customHeight="1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</row>
    <row r="276" ht="12.75" customHeight="1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</row>
    <row r="277" ht="12.75" customHeight="1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</row>
    <row r="278" ht="12.75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</row>
    <row r="279" ht="12.75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</row>
    <row r="280" ht="12.75" customHeight="1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</row>
    <row r="281" ht="12.75" customHeight="1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</row>
    <row r="282" ht="12.75" customHeight="1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</row>
    <row r="283" ht="12.75" customHeight="1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</row>
    <row r="284" ht="12.75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</row>
    <row r="285" ht="12.75" customHeight="1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</row>
    <row r="286" ht="12.75" customHeight="1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</row>
    <row r="287" ht="12.75" customHeight="1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</row>
    <row r="288" ht="12.75" customHeight="1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</row>
    <row r="289" ht="12.75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</row>
    <row r="290" ht="12.75" customHeight="1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</row>
    <row r="291" ht="12.75" customHeight="1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</row>
    <row r="292" ht="12.75" customHeight="1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</row>
    <row r="293" ht="12.75" customHeight="1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</row>
    <row r="294" ht="12.75" customHeight="1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</row>
    <row r="295" ht="12.75" customHeight="1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</row>
    <row r="296" ht="12.75" customHeight="1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</row>
    <row r="297" ht="12.75" customHeight="1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</row>
    <row r="298" ht="12.75" customHeight="1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</row>
    <row r="299" ht="12.75" customHeight="1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</row>
    <row r="300" ht="12.75" customHeight="1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</row>
    <row r="301" ht="12.75" customHeight="1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</row>
    <row r="302" ht="12.75" customHeight="1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</row>
    <row r="303" ht="12.75" customHeight="1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</row>
    <row r="304" ht="12.75" customHeight="1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</row>
    <row r="305" ht="12.75" customHeight="1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</row>
    <row r="306" ht="12.75" customHeight="1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</row>
    <row r="307" ht="12.75" customHeight="1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</row>
    <row r="308" ht="12.75" customHeight="1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</row>
    <row r="309" ht="12.75" customHeight="1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</row>
    <row r="310" ht="12.75" customHeight="1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</row>
    <row r="311" ht="12.75" customHeight="1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</row>
    <row r="312" ht="12.75" customHeight="1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</row>
    <row r="313" ht="12.75" customHeight="1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</row>
    <row r="314" ht="12.75" customHeight="1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</row>
    <row r="315" ht="12.75" customHeight="1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</row>
    <row r="316" ht="12.75" customHeight="1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</row>
    <row r="317" ht="12.75" customHeight="1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</row>
    <row r="318" ht="12.75" customHeight="1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</row>
    <row r="319" ht="12.75" customHeight="1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</row>
    <row r="320" ht="12.75" customHeight="1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</row>
    <row r="321" ht="12.75" customHeight="1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</row>
    <row r="322" ht="12.75" customHeight="1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</row>
    <row r="323" ht="12.75" customHeight="1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</row>
    <row r="324" ht="12.75" customHeight="1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</row>
    <row r="325" ht="12.75" customHeight="1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</row>
    <row r="326" ht="12.75" customHeight="1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</row>
    <row r="327" ht="12.75" customHeight="1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</row>
    <row r="328" ht="12.75" customHeight="1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</row>
    <row r="329" ht="12.75" customHeight="1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</row>
    <row r="330" ht="12.75" customHeight="1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</row>
    <row r="331" ht="12.75" customHeight="1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</row>
    <row r="332" ht="12.75" customHeight="1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</row>
    <row r="333" ht="12.75" customHeight="1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</row>
    <row r="334" ht="12.75" customHeight="1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</row>
    <row r="335" ht="12.75" customHeight="1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</row>
    <row r="336" ht="12.75" customHeight="1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</row>
    <row r="337" ht="12.75" customHeight="1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</row>
    <row r="338" ht="12.75" customHeight="1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</row>
    <row r="339" ht="12.75" customHeight="1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</row>
    <row r="340" ht="12.75" customHeight="1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</row>
    <row r="341" ht="12.75" customHeight="1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</row>
    <row r="342" ht="12.75" customHeight="1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</row>
    <row r="343" ht="12.75" customHeight="1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</row>
    <row r="344" ht="12.75" customHeight="1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</row>
    <row r="345" ht="12.75" customHeight="1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</row>
    <row r="346" ht="12.75" customHeight="1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</row>
    <row r="347" ht="12.75" customHeight="1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</row>
    <row r="348" ht="12.75" customHeight="1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</row>
    <row r="349" ht="12.75" customHeight="1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</row>
    <row r="350" ht="12.75" customHeight="1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</row>
    <row r="351" ht="12.75" customHeight="1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</row>
    <row r="352" ht="12.75" customHeight="1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</row>
    <row r="353" ht="12.75" customHeight="1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</row>
    <row r="354" ht="12.75" customHeight="1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</row>
    <row r="355" ht="12.75" customHeight="1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</row>
    <row r="356" ht="12.75" customHeight="1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</row>
    <row r="357" ht="12.75" customHeight="1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</row>
    <row r="358" ht="12.75" customHeight="1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</row>
    <row r="359" ht="12.75" customHeight="1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</row>
    <row r="360" ht="12.75" customHeight="1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</row>
    <row r="361" ht="12.75" customHeight="1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</row>
    <row r="362" ht="12.75" customHeight="1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</row>
    <row r="363" ht="12.75" customHeight="1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</row>
    <row r="364" ht="12.75" customHeight="1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</row>
    <row r="365" ht="12.75" customHeight="1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</row>
    <row r="366" ht="12.75" customHeight="1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</row>
    <row r="367" ht="12.75" customHeight="1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</row>
    <row r="368" ht="12.75" customHeight="1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</row>
    <row r="369" ht="12.75" customHeight="1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</row>
    <row r="370" ht="12.75" customHeight="1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</row>
    <row r="371" ht="12.75" customHeight="1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</row>
    <row r="372" ht="12.75" customHeight="1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</row>
    <row r="373" ht="12.75" customHeight="1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</row>
    <row r="374" ht="12.75" customHeight="1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</row>
    <row r="375" ht="12.75" customHeight="1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</row>
    <row r="376" ht="12.75" customHeight="1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</row>
    <row r="377" ht="12.75" customHeight="1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</row>
    <row r="378" ht="12.75" customHeight="1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</row>
    <row r="379" ht="12.75" customHeight="1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</row>
    <row r="380" ht="12.75" customHeight="1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</row>
    <row r="381" ht="12.75" customHeight="1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</row>
    <row r="382" ht="12.75" customHeight="1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</row>
    <row r="383" ht="12.75" customHeight="1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</row>
    <row r="384" ht="12.75" customHeight="1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</row>
    <row r="385" ht="12.75" customHeight="1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</row>
    <row r="386" ht="12.75" customHeight="1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</row>
    <row r="387" ht="12.75" customHeight="1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</row>
    <row r="388" ht="12.75" customHeight="1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</row>
    <row r="389" ht="12.75" customHeight="1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</row>
    <row r="390" ht="12.75" customHeight="1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</row>
    <row r="391" ht="12.75" customHeight="1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</row>
    <row r="392" ht="12.75" customHeight="1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</row>
    <row r="393" ht="12.75" customHeight="1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</row>
    <row r="394" ht="12.75" customHeight="1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</row>
    <row r="395" ht="12.75" customHeight="1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</row>
    <row r="396" ht="12.75" customHeight="1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</row>
    <row r="397" ht="12.75" customHeight="1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</row>
    <row r="398" ht="12.75" customHeight="1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</row>
    <row r="399" ht="12.75" customHeight="1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</row>
    <row r="400" ht="12.75" customHeight="1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</row>
    <row r="401" ht="12.75" customHeight="1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</row>
    <row r="402" ht="12.75" customHeight="1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</row>
    <row r="403" ht="12.75" customHeight="1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</row>
    <row r="404" ht="12.75" customHeight="1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</row>
    <row r="405" ht="12.75" customHeight="1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</row>
    <row r="406" ht="12.75" customHeight="1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</row>
    <row r="407" ht="12.75" customHeight="1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</row>
    <row r="408" ht="12.75" customHeight="1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</row>
    <row r="409" ht="12.75" customHeight="1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</row>
    <row r="410" ht="12.75" customHeight="1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</row>
    <row r="411" ht="12.75" customHeight="1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</row>
    <row r="412" ht="12.75" customHeight="1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</row>
    <row r="413" ht="12.75" customHeight="1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</row>
    <row r="414" ht="12.75" customHeight="1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</row>
    <row r="415" ht="12.75" customHeight="1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</row>
    <row r="416" ht="12.75" customHeight="1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</row>
    <row r="417" ht="12.75" customHeight="1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</row>
    <row r="418" ht="12.75" customHeight="1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</row>
    <row r="419" ht="12.75" customHeight="1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</row>
    <row r="420" ht="12.75" customHeight="1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</row>
    <row r="421" ht="12.75" customHeight="1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</row>
    <row r="422" ht="12.75" customHeight="1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</row>
    <row r="423" ht="12.75" customHeight="1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</row>
    <row r="424" ht="12.75" customHeight="1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</row>
    <row r="425" ht="12.75" customHeight="1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</row>
    <row r="426" ht="12.75" customHeight="1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</row>
    <row r="427" ht="12.75" customHeight="1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</row>
    <row r="428" ht="12.75" customHeight="1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</row>
    <row r="429" ht="12.75" customHeight="1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</row>
    <row r="430" ht="12.75" customHeight="1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</row>
    <row r="431" ht="12.75" customHeight="1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</row>
    <row r="432" ht="12.75" customHeight="1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</row>
    <row r="433" ht="12.75" customHeight="1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</row>
    <row r="434" ht="12.75" customHeight="1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</row>
    <row r="435" ht="12.75" customHeight="1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</row>
    <row r="436" ht="12.75" customHeight="1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</row>
    <row r="437" ht="12.75" customHeight="1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</row>
    <row r="438" ht="12.75" customHeight="1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</row>
    <row r="439" ht="12.75" customHeight="1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</row>
    <row r="440" ht="12.75" customHeight="1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</row>
    <row r="441" ht="12.75" customHeight="1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</row>
    <row r="442" ht="12.75" customHeight="1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</row>
    <row r="443" ht="12.75" customHeight="1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</row>
    <row r="444" ht="12.75" customHeight="1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</row>
    <row r="445" ht="12.75" customHeight="1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</row>
    <row r="446" ht="12.75" customHeight="1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</row>
    <row r="447" ht="12.75" customHeight="1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</row>
    <row r="448" ht="12.75" customHeight="1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</row>
    <row r="449" ht="12.75" customHeight="1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</row>
    <row r="450" ht="12.75" customHeight="1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</row>
    <row r="451" ht="12.75" customHeight="1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</row>
    <row r="452" ht="12.75" customHeight="1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</row>
    <row r="453" ht="12.75" customHeight="1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</row>
    <row r="454" ht="12.75" customHeight="1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</row>
    <row r="455" ht="12.75" customHeight="1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</row>
    <row r="456" ht="12.75" customHeight="1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</row>
    <row r="457" ht="12.75" customHeight="1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</row>
    <row r="458" ht="12.75" customHeight="1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</row>
    <row r="459" ht="12.75" customHeight="1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</row>
    <row r="460" ht="12.75" customHeight="1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</row>
    <row r="461" ht="12.75" customHeight="1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</row>
    <row r="462" ht="12.75" customHeight="1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</row>
    <row r="463" ht="12.75" customHeight="1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</row>
    <row r="464" ht="12.75" customHeight="1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</row>
    <row r="465" ht="12.75" customHeight="1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</row>
    <row r="466" ht="12.75" customHeight="1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</row>
    <row r="467" ht="12.75" customHeight="1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</row>
    <row r="468" ht="12.75" customHeight="1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</row>
    <row r="469" ht="12.75" customHeight="1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</row>
    <row r="470" ht="12.75" customHeight="1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</row>
    <row r="471" ht="12.75" customHeight="1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</row>
    <row r="472" ht="12.75" customHeight="1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</row>
    <row r="473" ht="12.75" customHeight="1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</row>
    <row r="474" ht="12.75" customHeight="1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</row>
    <row r="475" ht="12.75" customHeight="1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</row>
    <row r="476" ht="12.75" customHeight="1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</row>
    <row r="477" ht="12.75" customHeight="1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</row>
    <row r="478" ht="12.75" customHeight="1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</row>
    <row r="479" ht="12.75" customHeight="1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</row>
    <row r="480" ht="12.75" customHeight="1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</row>
    <row r="481" ht="12.75" customHeight="1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</row>
    <row r="482" ht="12.75" customHeight="1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</row>
    <row r="483" ht="12.75" customHeight="1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</row>
    <row r="484" ht="12.75" customHeight="1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</row>
    <row r="485" ht="12.75" customHeight="1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</row>
    <row r="486" ht="12.75" customHeight="1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</row>
    <row r="487" ht="12.75" customHeight="1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</row>
    <row r="488" ht="12.75" customHeight="1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</row>
    <row r="489" ht="12.75" customHeight="1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</row>
    <row r="490" ht="12.75" customHeight="1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</row>
    <row r="491" ht="12.75" customHeight="1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</row>
    <row r="492" ht="12.75" customHeight="1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</row>
    <row r="493" ht="12.75" customHeight="1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</row>
    <row r="494" ht="12.75" customHeight="1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</row>
    <row r="495" ht="12.75" customHeight="1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</row>
    <row r="496" ht="12.75" customHeight="1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</row>
    <row r="497" ht="12.75" customHeight="1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</row>
    <row r="498" ht="12.75" customHeight="1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</row>
    <row r="499" ht="12.75" customHeight="1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</row>
    <row r="500" ht="12.75" customHeight="1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</row>
    <row r="501" ht="12.75" customHeight="1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</row>
    <row r="502" ht="12.75" customHeight="1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</row>
    <row r="503" ht="12.75" customHeight="1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</row>
    <row r="504" ht="12.75" customHeight="1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</row>
    <row r="505" ht="12.75" customHeight="1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</row>
    <row r="506" ht="12.75" customHeight="1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</row>
    <row r="507" ht="12.75" customHeight="1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</row>
    <row r="508" ht="12.75" customHeight="1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</row>
    <row r="509" ht="12.75" customHeight="1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</row>
    <row r="510" ht="12.75" customHeight="1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</row>
    <row r="511" ht="12.75" customHeight="1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</row>
    <row r="512" ht="12.75" customHeight="1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</row>
    <row r="513" ht="12.75" customHeight="1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</row>
    <row r="514" ht="12.75" customHeight="1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</row>
    <row r="515" ht="12.75" customHeight="1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</row>
    <row r="516" ht="12.75" customHeight="1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</row>
    <row r="517" ht="12.75" customHeight="1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</row>
    <row r="518" ht="12.75" customHeight="1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</row>
    <row r="519" ht="12.75" customHeight="1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</row>
    <row r="520" ht="12.75" customHeight="1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</row>
    <row r="521" ht="12.75" customHeight="1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</row>
    <row r="522" ht="12.75" customHeight="1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</row>
    <row r="523" ht="12.75" customHeight="1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</row>
    <row r="524" ht="12.75" customHeight="1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</row>
    <row r="525" ht="12.75" customHeight="1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</row>
    <row r="526" ht="12.75" customHeight="1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</row>
    <row r="527" ht="12.75" customHeight="1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</row>
    <row r="528" ht="12.75" customHeight="1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</row>
    <row r="529" ht="12.75" customHeight="1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</row>
    <row r="530" ht="12.75" customHeight="1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</row>
    <row r="531" ht="12.75" customHeight="1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</row>
    <row r="532" ht="12.75" customHeight="1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</row>
    <row r="533" ht="12.75" customHeight="1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</row>
    <row r="534" ht="12.75" customHeight="1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</row>
    <row r="535" ht="12.75" customHeight="1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</row>
    <row r="536" ht="12.75" customHeight="1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</row>
    <row r="537" ht="12.75" customHeight="1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</row>
    <row r="538" ht="12.75" customHeight="1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</row>
    <row r="539" ht="12.75" customHeight="1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</row>
    <row r="540" ht="12.75" customHeight="1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</row>
    <row r="541" ht="12.75" customHeight="1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</row>
    <row r="542" ht="12.75" customHeight="1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</row>
    <row r="543" ht="12.75" customHeight="1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</row>
    <row r="544" ht="12.75" customHeight="1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</row>
    <row r="545" ht="12.75" customHeight="1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</row>
    <row r="546" ht="12.75" customHeight="1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</row>
    <row r="547" ht="12.75" customHeight="1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</row>
    <row r="548" ht="12.75" customHeight="1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</row>
    <row r="549" ht="12.75" customHeight="1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</row>
    <row r="550" ht="12.75" customHeight="1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</row>
    <row r="551" ht="12.75" customHeight="1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</row>
    <row r="552" ht="12.75" customHeight="1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</row>
    <row r="553" ht="12.75" customHeight="1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</row>
    <row r="554" ht="12.75" customHeight="1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</row>
    <row r="555" ht="12.75" customHeight="1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</row>
    <row r="556" ht="12.75" customHeight="1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</row>
    <row r="557" ht="12.75" customHeight="1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</row>
    <row r="558" ht="12.75" customHeight="1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</row>
    <row r="559" ht="12.75" customHeight="1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</row>
    <row r="560" ht="12.75" customHeight="1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</row>
    <row r="561" ht="12.75" customHeight="1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</row>
    <row r="562" ht="12.75" customHeight="1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</row>
    <row r="563" ht="12.75" customHeight="1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</row>
    <row r="564" ht="12.75" customHeight="1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</row>
    <row r="565" ht="12.75" customHeight="1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</row>
    <row r="566" ht="12.75" customHeight="1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</row>
    <row r="567" ht="12.75" customHeight="1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</row>
    <row r="568" ht="12.75" customHeight="1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</row>
    <row r="569" ht="12.75" customHeight="1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</row>
    <row r="570" ht="12.75" customHeight="1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</row>
    <row r="571" ht="12.75" customHeight="1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</row>
    <row r="572" ht="12.75" customHeight="1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</row>
    <row r="573" ht="12.75" customHeight="1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</row>
    <row r="574" ht="12.75" customHeight="1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</row>
    <row r="575" ht="12.75" customHeight="1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</row>
    <row r="576" ht="12.75" customHeight="1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</row>
    <row r="577" ht="12.75" customHeight="1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</row>
    <row r="578" ht="12.75" customHeight="1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</row>
    <row r="579" ht="12.75" customHeight="1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</row>
    <row r="580" ht="12.75" customHeight="1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</row>
    <row r="581" ht="12.75" customHeight="1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</row>
    <row r="582" ht="12.75" customHeight="1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</row>
    <row r="583" ht="12.75" customHeight="1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</row>
    <row r="584" ht="12.75" customHeight="1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</row>
    <row r="585" ht="12.75" customHeight="1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</row>
    <row r="586" ht="12.75" customHeight="1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</row>
    <row r="587" ht="12.75" customHeight="1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</row>
    <row r="588" ht="12.75" customHeight="1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</row>
    <row r="589" ht="12.75" customHeight="1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</row>
    <row r="590" ht="12.75" customHeight="1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</row>
    <row r="591" ht="12.75" customHeight="1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</row>
    <row r="592" ht="12.75" customHeight="1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</row>
    <row r="593" ht="12.75" customHeight="1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</row>
    <row r="594" ht="12.75" customHeight="1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</row>
    <row r="595" ht="12.75" customHeight="1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</row>
    <row r="596" ht="12.75" customHeight="1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</row>
    <row r="597" ht="12.75" customHeight="1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</row>
    <row r="598" ht="12.75" customHeight="1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</row>
    <row r="599" ht="12.75" customHeight="1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</row>
    <row r="600" ht="12.75" customHeight="1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</row>
    <row r="601" ht="12.75" customHeight="1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</row>
    <row r="602" ht="12.75" customHeight="1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</row>
    <row r="603" ht="12.75" customHeight="1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</row>
    <row r="604" ht="12.75" customHeight="1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</row>
    <row r="605" ht="12.75" customHeight="1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</row>
    <row r="606" ht="12.75" customHeight="1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</row>
    <row r="607" ht="12.75" customHeight="1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</row>
    <row r="608" ht="12.75" customHeight="1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</row>
    <row r="609" ht="12.75" customHeight="1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</row>
    <row r="610" ht="12.75" customHeight="1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</row>
    <row r="611" ht="12.75" customHeight="1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</row>
    <row r="612" ht="12.75" customHeight="1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</row>
    <row r="613" ht="12.75" customHeight="1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</row>
    <row r="614" ht="12.75" customHeight="1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</row>
    <row r="615" ht="12.75" customHeight="1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</row>
    <row r="616" ht="12.75" customHeight="1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</row>
    <row r="617" ht="12.75" customHeight="1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</row>
    <row r="618" ht="12.75" customHeight="1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</row>
    <row r="619" ht="12.75" customHeight="1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</row>
    <row r="620" ht="12.75" customHeight="1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</row>
    <row r="621" ht="12.75" customHeight="1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</row>
    <row r="622" ht="12.75" customHeight="1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</row>
    <row r="623" ht="12.75" customHeight="1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</row>
    <row r="624" ht="12.75" customHeight="1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</row>
    <row r="625" ht="12.75" customHeight="1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</row>
    <row r="626" ht="12.75" customHeight="1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</row>
    <row r="627" ht="12.75" customHeight="1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</row>
    <row r="628" ht="12.75" customHeight="1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</row>
    <row r="629" ht="12.75" customHeight="1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</row>
    <row r="630" ht="12.75" customHeight="1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</row>
    <row r="631" ht="12.75" customHeight="1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</row>
    <row r="632" ht="12.75" customHeight="1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</row>
    <row r="633" ht="12.75" customHeight="1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</row>
    <row r="634" ht="12.75" customHeight="1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</row>
    <row r="635" ht="12.75" customHeight="1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</row>
    <row r="636" ht="12.75" customHeight="1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</row>
    <row r="637" ht="12.75" customHeight="1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</row>
    <row r="638" ht="12.75" customHeight="1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</row>
    <row r="639" ht="12.75" customHeight="1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</row>
    <row r="640" ht="12.75" customHeight="1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</row>
    <row r="641" ht="12.75" customHeight="1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</row>
    <row r="642" ht="12.75" customHeight="1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</row>
    <row r="643" ht="12.75" customHeight="1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</row>
    <row r="644" ht="12.75" customHeight="1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</row>
    <row r="645" ht="12.75" customHeight="1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</row>
    <row r="646" ht="12.75" customHeight="1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</row>
    <row r="647" ht="12.75" customHeight="1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</row>
    <row r="648" ht="12.75" customHeight="1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</row>
    <row r="649" ht="12.75" customHeight="1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</row>
    <row r="650" ht="12.75" customHeight="1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</row>
    <row r="651" ht="12.75" customHeight="1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</row>
    <row r="652" ht="12.75" customHeight="1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</row>
    <row r="653" ht="12.75" customHeight="1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</row>
    <row r="654" ht="12.75" customHeight="1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</row>
    <row r="655" ht="12.75" customHeight="1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</row>
    <row r="656" ht="12.75" customHeight="1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</row>
    <row r="657" ht="12.75" customHeight="1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</row>
    <row r="658" ht="12.75" customHeight="1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</row>
    <row r="659" ht="12.75" customHeight="1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</row>
    <row r="660" ht="12.75" customHeight="1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</row>
    <row r="661" ht="12.75" customHeight="1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</row>
    <row r="662" ht="12.75" customHeight="1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</row>
    <row r="663" ht="12.75" customHeight="1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</row>
    <row r="664" ht="12.75" customHeight="1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</row>
    <row r="665" ht="12.75" customHeight="1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</row>
    <row r="666" ht="12.75" customHeight="1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</row>
    <row r="667" ht="12.75" customHeight="1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</row>
    <row r="668" ht="12.75" customHeight="1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</row>
    <row r="669" ht="12.75" customHeight="1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</row>
    <row r="670" ht="12.75" customHeight="1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</row>
    <row r="671" ht="12.75" customHeight="1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</row>
    <row r="672" ht="12.75" customHeight="1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</row>
    <row r="673" ht="12.75" customHeight="1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</row>
    <row r="674" ht="12.75" customHeight="1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</row>
    <row r="675" ht="12.75" customHeight="1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</row>
    <row r="676" ht="12.75" customHeight="1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</row>
    <row r="677" ht="12.75" customHeight="1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</row>
    <row r="678" ht="12.75" customHeight="1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</row>
    <row r="679" ht="12.75" customHeight="1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</row>
    <row r="680" ht="12.75" customHeight="1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</row>
    <row r="681" ht="12.75" customHeight="1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</row>
    <row r="682" ht="12.75" customHeight="1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</row>
    <row r="683" ht="12.75" customHeight="1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</row>
    <row r="684" ht="12.75" customHeight="1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</row>
    <row r="685" ht="12.75" customHeight="1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</row>
    <row r="686" ht="12.75" customHeight="1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</row>
    <row r="687" ht="12.75" customHeight="1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</row>
    <row r="688" ht="12.75" customHeight="1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</row>
    <row r="689" ht="12.75" customHeight="1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</row>
    <row r="690" ht="12.75" customHeight="1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</row>
    <row r="691" ht="12.75" customHeight="1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</row>
    <row r="692" ht="12.75" customHeight="1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</row>
    <row r="693" ht="12.75" customHeight="1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</row>
    <row r="694" ht="12.75" customHeight="1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</row>
    <row r="695" ht="12.75" customHeight="1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</row>
    <row r="696" ht="12.75" customHeight="1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</row>
    <row r="697" ht="12.75" customHeight="1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</row>
    <row r="698" ht="12.75" customHeight="1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</row>
    <row r="699" ht="12.75" customHeight="1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</row>
    <row r="700" ht="12.75" customHeight="1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</row>
    <row r="701" ht="12.75" customHeight="1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</row>
    <row r="702" ht="12.75" customHeight="1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</row>
    <row r="703" ht="12.75" customHeight="1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</row>
    <row r="704" ht="12.75" customHeight="1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</row>
    <row r="705" ht="12.75" customHeight="1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</row>
    <row r="706" ht="12.75" customHeight="1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</row>
    <row r="707" ht="12.75" customHeight="1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</row>
    <row r="708" ht="12.75" customHeight="1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</row>
    <row r="709" ht="12.75" customHeight="1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</row>
    <row r="710" ht="12.75" customHeight="1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</row>
    <row r="711" ht="12.75" customHeight="1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</row>
    <row r="712" ht="12.75" customHeight="1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</row>
    <row r="713" ht="12.75" customHeight="1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</row>
    <row r="714" ht="12.75" customHeight="1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</row>
    <row r="715" ht="12.75" customHeight="1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</row>
    <row r="716" ht="12.75" customHeight="1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</row>
    <row r="717" ht="12.75" customHeight="1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</row>
    <row r="718" ht="12.75" customHeight="1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</row>
    <row r="719" ht="12.75" customHeight="1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</row>
    <row r="720" ht="12.75" customHeight="1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</row>
    <row r="721" ht="12.75" customHeight="1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</row>
    <row r="722" ht="12.75" customHeight="1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</row>
    <row r="723" ht="12.75" customHeight="1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</row>
    <row r="724" ht="12.75" customHeight="1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</row>
    <row r="725" ht="12.75" customHeight="1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</row>
    <row r="726" ht="12.75" customHeight="1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</row>
    <row r="727" ht="12.75" customHeight="1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</row>
    <row r="728" ht="12.75" customHeight="1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</row>
    <row r="729" ht="12.75" customHeight="1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</row>
    <row r="730" ht="12.75" customHeight="1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</row>
    <row r="731" ht="12.75" customHeight="1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</row>
    <row r="732" ht="12.75" customHeight="1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</row>
    <row r="733" ht="12.75" customHeight="1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</row>
    <row r="734" ht="12.75" customHeight="1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</row>
    <row r="735" ht="12.75" customHeight="1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</row>
    <row r="736" ht="12.75" customHeight="1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</row>
    <row r="737" ht="12.75" customHeight="1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</row>
    <row r="738" ht="12.75" customHeight="1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</row>
    <row r="739" ht="12.75" customHeight="1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</row>
    <row r="740" ht="12.75" customHeight="1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</row>
    <row r="741" ht="12.75" customHeight="1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</row>
    <row r="742" ht="12.75" customHeight="1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</row>
    <row r="743" ht="12.75" customHeight="1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</row>
    <row r="744" ht="12.75" customHeight="1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</row>
    <row r="745" ht="12.75" customHeight="1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</row>
    <row r="746" ht="12.75" customHeight="1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</row>
    <row r="747" ht="12.75" customHeight="1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</row>
    <row r="748" ht="12.75" customHeight="1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</row>
    <row r="749" ht="12.75" customHeight="1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</row>
    <row r="750" ht="12.75" customHeight="1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</row>
    <row r="751" ht="12.75" customHeight="1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</row>
    <row r="752" ht="12.75" customHeight="1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</row>
    <row r="753" ht="12.75" customHeight="1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</row>
    <row r="754" ht="12.75" customHeight="1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</row>
    <row r="755" ht="12.75" customHeight="1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</row>
    <row r="756" ht="12.75" customHeight="1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</row>
    <row r="757" ht="12.75" customHeight="1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</row>
    <row r="758" ht="12.75" customHeight="1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</row>
    <row r="759" ht="12.75" customHeight="1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</row>
    <row r="760" ht="12.75" customHeight="1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</row>
    <row r="761" ht="12.75" customHeight="1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</row>
    <row r="762" ht="12.75" customHeight="1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</row>
    <row r="763" ht="12.75" customHeight="1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</row>
    <row r="764" ht="12.75" customHeight="1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</row>
    <row r="765" ht="12.75" customHeight="1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</row>
    <row r="766" ht="12.75" customHeight="1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</row>
    <row r="767" ht="12.75" customHeight="1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</row>
    <row r="768" ht="12.75" customHeight="1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</row>
    <row r="769" ht="12.75" customHeight="1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</row>
    <row r="770" ht="12.75" customHeight="1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</row>
    <row r="771" ht="12.75" customHeight="1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</row>
    <row r="772" ht="12.75" customHeight="1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</row>
    <row r="773" ht="12.75" customHeight="1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</row>
    <row r="774" ht="12.75" customHeight="1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</row>
    <row r="775" ht="12.75" customHeight="1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</row>
    <row r="776" ht="12.75" customHeight="1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</row>
    <row r="777" ht="12.75" customHeight="1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</row>
    <row r="778" ht="12.75" customHeight="1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</row>
    <row r="779" ht="12.75" customHeight="1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</row>
    <row r="780" ht="12.75" customHeight="1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</row>
    <row r="781" ht="12.75" customHeight="1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</row>
    <row r="782" ht="12.75" customHeight="1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</row>
    <row r="783" ht="12.75" customHeight="1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</row>
    <row r="784" ht="12.75" customHeight="1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</row>
    <row r="785" ht="12.75" customHeight="1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</row>
    <row r="786" ht="12.75" customHeight="1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</row>
    <row r="787" ht="12.75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</row>
    <row r="788" ht="12.75" customHeight="1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</row>
    <row r="789" ht="12.75" customHeight="1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</row>
    <row r="790" ht="12.75" customHeight="1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</row>
    <row r="791" ht="12.75" customHeight="1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</row>
    <row r="792" ht="12.75" customHeight="1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</row>
    <row r="793" ht="12.75" customHeight="1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</row>
    <row r="794" ht="12.75" customHeight="1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</row>
    <row r="795" ht="12.75" customHeight="1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</row>
    <row r="796" ht="12.75" customHeight="1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</row>
    <row r="797" ht="12.75" customHeight="1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</row>
    <row r="798" ht="12.75" customHeight="1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</row>
    <row r="799" ht="12.75" customHeight="1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</row>
    <row r="800" ht="12.75" customHeight="1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</row>
    <row r="801" ht="12.75" customHeight="1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</row>
    <row r="802" ht="12.75" customHeight="1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</row>
    <row r="803" ht="12.75" customHeight="1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</row>
    <row r="804" ht="12.75" customHeight="1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</row>
    <row r="805" ht="12.75" customHeight="1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</row>
    <row r="806" ht="12.75" customHeight="1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</row>
    <row r="807" ht="12.75" customHeight="1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</row>
    <row r="808" ht="12.75" customHeight="1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</row>
    <row r="809" ht="12.75" customHeight="1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</row>
    <row r="810" ht="12.75" customHeight="1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</row>
    <row r="811" ht="12.75" customHeight="1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</row>
    <row r="812" ht="12.75" customHeight="1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</row>
    <row r="813" ht="12.75" customHeight="1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</row>
    <row r="814" ht="12.75" customHeight="1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</row>
    <row r="815" ht="12.75" customHeight="1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</row>
    <row r="816" ht="12.75" customHeight="1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</row>
    <row r="817" ht="12.75" customHeight="1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</row>
    <row r="818" ht="12.75" customHeight="1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</row>
    <row r="819" ht="12.75" customHeight="1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</row>
    <row r="820" ht="12.75" customHeight="1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</row>
    <row r="821" ht="12.75" customHeight="1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</row>
    <row r="822" ht="12.75" customHeight="1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</row>
    <row r="823" ht="12.75" customHeight="1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</row>
    <row r="824" ht="12.75" customHeight="1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</row>
    <row r="825" ht="12.75" customHeight="1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</row>
    <row r="826" ht="12.75" customHeight="1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</row>
    <row r="827" ht="12.75" customHeight="1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</row>
    <row r="828" ht="12.75" customHeight="1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</row>
    <row r="829" ht="12.75" customHeight="1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</row>
    <row r="830" ht="12.75" customHeight="1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</row>
    <row r="831" ht="12.75" customHeight="1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</row>
    <row r="832" ht="12.75" customHeight="1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</row>
    <row r="833" ht="12.75" customHeight="1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</row>
    <row r="834" ht="12.75" customHeight="1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</row>
    <row r="835" ht="12.75" customHeight="1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</row>
    <row r="836" ht="12.75" customHeight="1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</row>
    <row r="837" ht="12.75" customHeight="1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</row>
    <row r="838" ht="12.75" customHeight="1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</row>
    <row r="839" ht="12.75" customHeight="1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</row>
    <row r="840" ht="12.75" customHeight="1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</row>
    <row r="841" ht="12.75" customHeight="1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</row>
    <row r="842" ht="12.75" customHeight="1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</row>
    <row r="843" ht="12.75" customHeight="1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</row>
    <row r="844" ht="12.75" customHeight="1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</row>
    <row r="845" ht="12.75" customHeight="1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</row>
    <row r="846" ht="12.75" customHeight="1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</row>
    <row r="847" ht="12.75" customHeight="1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</row>
    <row r="848" ht="12.75" customHeight="1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</row>
    <row r="849" ht="12.75" customHeight="1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</row>
    <row r="850" ht="12.75" customHeight="1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</row>
    <row r="851" ht="12.75" customHeight="1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</row>
    <row r="852" ht="12.75" customHeight="1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</row>
    <row r="853" ht="12.75" customHeight="1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</row>
    <row r="854" ht="12.75" customHeight="1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</row>
    <row r="855" ht="12.75" customHeight="1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</row>
    <row r="856" ht="12.75" customHeight="1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</row>
    <row r="857" ht="12.75" customHeight="1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</row>
    <row r="858" ht="12.75" customHeight="1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</row>
    <row r="859" ht="12.75" customHeight="1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</row>
    <row r="860" ht="12.75" customHeight="1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</row>
    <row r="861" ht="12.75" customHeight="1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</row>
    <row r="862" ht="12.75" customHeight="1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</row>
    <row r="863" ht="12.75" customHeight="1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</row>
    <row r="864" ht="12.75" customHeight="1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</row>
    <row r="865" ht="12.75" customHeight="1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</row>
    <row r="866" ht="12.75" customHeight="1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</row>
    <row r="867" ht="12.75" customHeight="1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</row>
    <row r="868" ht="12.75" customHeight="1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</row>
    <row r="869" ht="12.75" customHeight="1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</row>
    <row r="870" ht="12.75" customHeight="1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</row>
    <row r="871" ht="12.75" customHeight="1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</row>
    <row r="872" ht="12.75" customHeight="1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</row>
    <row r="873" ht="12.75" customHeight="1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</row>
    <row r="874" ht="12.75" customHeight="1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</row>
    <row r="875" ht="12.75" customHeight="1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</row>
    <row r="876" ht="12.75" customHeight="1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</row>
    <row r="877" ht="12.75" customHeight="1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</row>
    <row r="878" ht="12.75" customHeight="1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</row>
    <row r="879" ht="12.75" customHeight="1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</row>
    <row r="880" ht="12.75" customHeight="1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</row>
    <row r="881" ht="12.75" customHeight="1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</row>
    <row r="882" ht="12.75" customHeight="1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</row>
    <row r="883" ht="12.75" customHeight="1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</row>
    <row r="884" ht="12.75" customHeight="1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</row>
    <row r="885" ht="12.75" customHeight="1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</row>
    <row r="886" ht="12.75" customHeight="1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</row>
    <row r="887" ht="12.75" customHeight="1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</row>
    <row r="888" ht="12.75" customHeight="1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</row>
    <row r="889" ht="12.75" customHeight="1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</row>
    <row r="890" ht="12.75" customHeight="1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</row>
    <row r="891" ht="12.75" customHeight="1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</row>
    <row r="892" ht="12.75" customHeight="1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</row>
    <row r="893" ht="12.75" customHeight="1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</row>
    <row r="894" ht="12.75" customHeight="1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</row>
    <row r="895" ht="12.75" customHeight="1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</row>
    <row r="896" ht="12.75" customHeight="1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</row>
    <row r="897" ht="12.75" customHeight="1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</row>
    <row r="898" ht="12.75" customHeight="1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</row>
    <row r="899" ht="12.75" customHeight="1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</row>
    <row r="900" ht="12.75" customHeight="1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</row>
    <row r="901" ht="12.75" customHeight="1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</row>
    <row r="902" ht="12.75" customHeight="1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</row>
    <row r="903" ht="12.75" customHeight="1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</row>
    <row r="904" ht="12.75" customHeight="1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</row>
    <row r="905" ht="12.75" customHeight="1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</row>
    <row r="906" ht="12.75" customHeight="1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</row>
    <row r="907" ht="12.75" customHeight="1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</row>
    <row r="908" ht="12.75" customHeight="1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</row>
    <row r="909" ht="12.75" customHeight="1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</row>
    <row r="910" ht="12.75" customHeight="1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</row>
    <row r="911" ht="12.75" customHeight="1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</row>
    <row r="912" ht="12.75" customHeight="1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</row>
    <row r="913" ht="12.75" customHeight="1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</row>
    <row r="914" ht="12.75" customHeight="1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</row>
    <row r="915" ht="12.75" customHeight="1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</row>
    <row r="916" ht="12.75" customHeight="1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</row>
    <row r="917" ht="12.75" customHeight="1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</row>
    <row r="918" ht="12.75" customHeight="1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</row>
    <row r="919" ht="12.75" customHeight="1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</row>
    <row r="920" ht="12.75" customHeight="1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</row>
    <row r="921" ht="12.75" customHeight="1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</row>
    <row r="922" ht="12.75" customHeight="1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</row>
    <row r="923" ht="12.75" customHeight="1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</row>
    <row r="924" ht="12.75" customHeight="1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</row>
    <row r="925" ht="12.75" customHeight="1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</row>
    <row r="926" ht="12.75" customHeight="1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</row>
    <row r="927" ht="12.75" customHeight="1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</row>
    <row r="928" ht="12.75" customHeight="1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</row>
    <row r="929" ht="12.75" customHeight="1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</row>
    <row r="930" ht="12.75" customHeight="1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</row>
    <row r="931" ht="12.75" customHeight="1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</row>
    <row r="932" ht="12.75" customHeight="1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</row>
    <row r="933" ht="12.75" customHeight="1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</row>
    <row r="934" ht="12.75" customHeight="1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</row>
    <row r="935" ht="12.75" customHeight="1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</row>
    <row r="936" ht="12.75" customHeight="1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</row>
    <row r="937" ht="12.75" customHeight="1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</row>
    <row r="938" ht="12.75" customHeight="1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</row>
    <row r="939" ht="12.75" customHeight="1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</row>
    <row r="940" ht="12.75" customHeight="1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</row>
    <row r="941" ht="12.75" customHeight="1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</row>
    <row r="942" ht="12.75" customHeight="1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</row>
    <row r="943" ht="12.75" customHeight="1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</row>
    <row r="944" ht="12.75" customHeight="1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</row>
    <row r="945" ht="12.75" customHeight="1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</row>
    <row r="946" ht="12.75" customHeight="1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</row>
    <row r="947" ht="12.75" customHeight="1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</row>
    <row r="948" ht="12.75" customHeight="1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</row>
    <row r="949" ht="12.75" customHeight="1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</row>
    <row r="950" ht="12.75" customHeight="1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</row>
    <row r="951" ht="12.75" customHeight="1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</row>
    <row r="952" ht="12.75" customHeight="1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</row>
    <row r="953" ht="12.75" customHeight="1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</row>
    <row r="954" ht="12.75" customHeight="1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</row>
    <row r="955" ht="12.75" customHeight="1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</row>
    <row r="956" ht="12.75" customHeight="1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</row>
    <row r="957" ht="12.75" customHeight="1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</row>
    <row r="958" ht="12.75" customHeight="1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</row>
    <row r="959" ht="12.75" customHeight="1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</row>
    <row r="960" ht="12.75" customHeight="1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</row>
    <row r="961" ht="12.75" customHeight="1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</row>
    <row r="962" ht="12.75" customHeight="1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</row>
    <row r="963" ht="12.75" customHeight="1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</row>
    <row r="964" ht="12.75" customHeight="1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</row>
    <row r="965" ht="12.75" customHeight="1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</row>
    <row r="966" ht="12.75" customHeight="1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</row>
    <row r="967" ht="12.75" customHeight="1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</row>
    <row r="968" ht="12.75" customHeight="1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</row>
    <row r="969" ht="12.75" customHeight="1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</row>
    <row r="970" ht="12.75" customHeight="1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</row>
    <row r="971" ht="12.75" customHeight="1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</row>
    <row r="972" ht="12.75" customHeight="1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</row>
    <row r="973" ht="12.75" customHeight="1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</row>
    <row r="974" ht="12.75" customHeight="1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</row>
    <row r="975" ht="12.75" customHeight="1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</row>
    <row r="976" ht="12.75" customHeight="1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</row>
    <row r="977" ht="12.75" customHeight="1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</row>
    <row r="978" ht="12.75" customHeight="1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</row>
    <row r="979" ht="12.75" customHeight="1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</row>
    <row r="980" ht="12.75" customHeight="1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</row>
    <row r="981" ht="12.75" customHeight="1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</row>
    <row r="982" ht="12.75" customHeight="1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</row>
    <row r="983" ht="12.75" customHeight="1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</row>
    <row r="984" ht="12.75" customHeight="1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</row>
    <row r="985" ht="12.75" customHeight="1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</row>
    <row r="986" ht="12.75" customHeight="1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</row>
    <row r="987" ht="12.75" customHeight="1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</row>
    <row r="988" ht="12.75" customHeight="1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</row>
    <row r="989" ht="12.75" customHeight="1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</row>
    <row r="990" ht="12.75" customHeight="1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</row>
    <row r="991" ht="12.75" customHeight="1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</row>
    <row r="992" ht="12.75" customHeight="1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</row>
    <row r="993" ht="12.75" customHeight="1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</row>
    <row r="994" ht="12.75" customHeight="1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</row>
    <row r="995" ht="12.75" customHeight="1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</row>
    <row r="996" ht="12.75" customHeight="1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</row>
    <row r="997" ht="12.75" customHeight="1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</row>
    <row r="998" ht="12.75" customHeight="1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</row>
    <row r="999" ht="12.75" customHeight="1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</row>
    <row r="1000" ht="12.75" customHeight="1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2022-02-08T21:27:02Z</dcterms:created>
  <dc:creator>J.E. Romero</dc:creator>
</cp:coreProperties>
</file>